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октябрь\"/>
    </mc:Choice>
  </mc:AlternateContent>
  <bookViews>
    <workbookView xWindow="0" yWindow="0" windowWidth="28800" windowHeight="1213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утверждение'!$B$14:$I$213</definedName>
    <definedName name="_xlnm.Print_Area" localSheetId="0">'на утверждение'!$A$1:$I$213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2" i="3" l="1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<sst xmlns="http://schemas.openxmlformats.org/spreadsheetml/2006/main" count="22" uniqueCount="22">
  <si>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</si>
  <si>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</si>
  <si>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</si>
  <si>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</si>
  <si>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</si>
  <si>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</si>
  <si>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</si>
  <si>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</si>
  <si>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</si>
  <si>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</si>
  <si>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</si>
  <si>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</si>
  <si>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</si>
  <si>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</si>
  <si>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Руководитель</t>
  </si>
  <si>
    <t>Центрального управления Ростехнадзора</t>
  </si>
  <si>
    <t>Е.М.Тюменцев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</si>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</sst>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6;&#1082;&#1090;&#1103;&#1073;&#1088;&#1100;/09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"КОМПЛЕКСНЫЕ АЙ-ТИ УСЛУГИ"</v>
          </cell>
          <cell r="G4" t="str">
            <v>Кудлаенко</v>
          </cell>
          <cell r="H4" t="str">
            <v>Борис</v>
          </cell>
          <cell r="I4" t="str">
            <v>Константинович</v>
          </cell>
          <cell r="K4" t="str">
            <v>инженер слаботочных систем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"КОМПЛЕКСНЫЕ АЙ-ТИ УСЛУГИ"</v>
          </cell>
          <cell r="G5" t="str">
            <v>Коновалов</v>
          </cell>
          <cell r="H5" t="str">
            <v>Александр</v>
          </cell>
          <cell r="I5" t="str">
            <v>Александрович</v>
          </cell>
          <cell r="K5" t="str">
            <v>инженер слаботочных систем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"БИДЖЕТ"</v>
          </cell>
          <cell r="G6" t="str">
            <v>Газиалиев</v>
          </cell>
          <cell r="H6" t="str">
            <v>Сергей</v>
          </cell>
          <cell r="I6" t="str">
            <v>Валерьевич</v>
          </cell>
          <cell r="K6" t="str">
            <v>Начальник конструкторского бюро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"БИДЖЕТ"</v>
          </cell>
          <cell r="G7" t="str">
            <v>Стромов</v>
          </cell>
          <cell r="H7" t="str">
            <v>Владимир</v>
          </cell>
          <cell r="I7" t="str">
            <v>Борисович</v>
          </cell>
          <cell r="K7" t="str">
            <v>Технический директор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"БИДЖЕТ"</v>
          </cell>
          <cell r="G8" t="str">
            <v>Васильев</v>
          </cell>
          <cell r="H8" t="str">
            <v>Евгений</v>
          </cell>
          <cell r="I8" t="str">
            <v>Николаевич</v>
          </cell>
          <cell r="K8" t="str">
            <v>Директор по производству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"БИДЖЕТ"</v>
          </cell>
          <cell r="G9" t="str">
            <v>Тёкин</v>
          </cell>
          <cell r="H9" t="str">
            <v>Владислав</v>
          </cell>
          <cell r="I9" t="str">
            <v>Александрович</v>
          </cell>
          <cell r="K9" t="str">
            <v>Заместитель генерального директора по технической эксплуатации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"ПО"АПАТЭК-ДУБНА"</v>
          </cell>
          <cell r="G10" t="str">
            <v>Хруленко</v>
          </cell>
          <cell r="H10" t="str">
            <v>Максим</v>
          </cell>
          <cell r="I10" t="str">
            <v>Андреевич</v>
          </cell>
          <cell r="K10" t="str">
            <v>технический директор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ПЖК "ПОЛЕТ"</v>
          </cell>
          <cell r="G11" t="str">
            <v>Матвийчук</v>
          </cell>
          <cell r="H11" t="str">
            <v>Николай</v>
          </cell>
          <cell r="I11" t="str">
            <v>Аркадьевич</v>
          </cell>
          <cell r="K11" t="str">
            <v>электромонтажник домовых электрических систем и оборудования</v>
          </cell>
          <cell r="M11" t="str">
            <v>первичная</v>
          </cell>
          <cell r="N11" t="str">
            <v>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"ЖИЛЕВСКАЯ МЕТАЛЛОБАЗА"</v>
          </cell>
          <cell r="G12" t="str">
            <v>Морозова</v>
          </cell>
          <cell r="H12" t="str">
            <v>Анна</v>
          </cell>
          <cell r="I12" t="str">
            <v>Александровна</v>
          </cell>
          <cell r="K12" t="str">
            <v>Главный энергетик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"ЖИЛЕВСКАЯ МЕТАЛЛОБАЗА"</v>
          </cell>
          <cell r="G13" t="str">
            <v>Лукинов</v>
          </cell>
          <cell r="H13" t="str">
            <v>Игорь</v>
          </cell>
          <cell r="I13" t="str">
            <v>Юрьевич</v>
          </cell>
          <cell r="K13" t="str">
            <v>Начальник отдела грузовой деятельности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"РАМЕНСКИЙ КОМБИНАТ ХЛЕБОПРОДУКТОВ"</v>
          </cell>
          <cell r="G14" t="str">
            <v>Захаркина</v>
          </cell>
          <cell r="H14" t="str">
            <v>Диляра</v>
          </cell>
          <cell r="I14" t="str">
            <v>Вюленовна</v>
          </cell>
          <cell r="K14" t="str">
            <v>начальник отдела обеспечения промышленной безопасности, охраны труда и экологии</v>
          </cell>
          <cell r="M14" t="str">
            <v>очередная</v>
          </cell>
          <cell r="N14" t="str">
            <v>контролирующий электроустановки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"ЦАД 50"</v>
          </cell>
          <cell r="G15" t="str">
            <v>Папков</v>
          </cell>
          <cell r="H15" t="str">
            <v>Александр</v>
          </cell>
          <cell r="I15" t="str">
            <v>Матвеевич</v>
          </cell>
          <cell r="K15" t="str">
            <v>Лифтер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ТСН "ТСЖ КРАСНОГОРСКИЙ-25"</v>
          </cell>
          <cell r="G16" t="str">
            <v>Рябов</v>
          </cell>
          <cell r="H16" t="str">
            <v>Дмитрий</v>
          </cell>
          <cell r="I16" t="str">
            <v>Михайлович</v>
          </cell>
          <cell r="K16" t="str">
            <v>Главный инженер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 "ТАГАНКА"</v>
          </cell>
          <cell r="G17" t="str">
            <v>Куимов</v>
          </cell>
          <cell r="H17" t="str">
            <v>Сергей</v>
          </cell>
          <cell r="I17" t="str">
            <v>Витальевич</v>
          </cell>
          <cell r="K17" t="str">
            <v>инженер техник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"АРОМА АКАДЕМИЯ"</v>
          </cell>
          <cell r="G18" t="str">
            <v>Дерендяев</v>
          </cell>
          <cell r="H18" t="str">
            <v>Николай</v>
          </cell>
          <cell r="I18" t="str">
            <v>Григорьевич</v>
          </cell>
          <cell r="K18" t="str">
            <v>главный 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"АРОМА АКАДЕМИЯ"</v>
          </cell>
          <cell r="G19" t="str">
            <v>Сорокин</v>
          </cell>
          <cell r="H19" t="str">
            <v>Олег</v>
          </cell>
          <cell r="I19" t="str">
            <v>Александрович</v>
          </cell>
          <cell r="K19" t="str">
            <v>главный инженер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"АРОМА АКАДЕМИЯ"</v>
          </cell>
          <cell r="G20" t="str">
            <v>Лашов</v>
          </cell>
          <cell r="H20" t="str">
            <v>Борис</v>
          </cell>
          <cell r="I20" t="str">
            <v>Александрович</v>
          </cell>
          <cell r="K20" t="str">
            <v>электрик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"АРОМА АКАДЕМИЯ"</v>
          </cell>
          <cell r="G21" t="str">
            <v>Свинаренко</v>
          </cell>
          <cell r="H21" t="str">
            <v>Федор</v>
          </cell>
          <cell r="I21" t="str">
            <v>Алексеевич</v>
          </cell>
          <cell r="K21" t="str">
            <v>электрик</v>
          </cell>
          <cell r="M21" t="str">
            <v>очередная</v>
          </cell>
          <cell r="N21" t="str">
            <v>оперативно-ремонтный персонал</v>
          </cell>
          <cell r="R21" t="str">
            <v>III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"ИНТЕГРАЛ"</v>
          </cell>
          <cell r="G22" t="str">
            <v>Сухов</v>
          </cell>
          <cell r="H22" t="str">
            <v>Денис</v>
          </cell>
          <cell r="I22" t="str">
            <v>Александрович</v>
          </cell>
          <cell r="K22" t="str">
            <v>электромеханик по лифтам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"АРОМА ПРОМ"</v>
          </cell>
          <cell r="G23" t="str">
            <v>Веселый</v>
          </cell>
          <cell r="H23" t="str">
            <v>Николай</v>
          </cell>
          <cell r="I23" t="str">
            <v>Игоревич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"СЕРГИЕВО-ПОСАДСКИЙ МПК"</v>
          </cell>
          <cell r="G24" t="str">
            <v>Климова</v>
          </cell>
          <cell r="H24" t="str">
            <v>Наталья</v>
          </cell>
          <cell r="I24" t="str">
            <v>Александровна</v>
          </cell>
          <cell r="K24" t="str">
            <v>Начальник службы охраны труда</v>
          </cell>
          <cell r="M24" t="str">
            <v>очередная</v>
          </cell>
          <cell r="N24" t="str">
            <v>контролирующий электроустановки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"КТХ СЕВЕРО-ЗАПАД"</v>
          </cell>
          <cell r="G25" t="str">
            <v>Бойков</v>
          </cell>
          <cell r="H25" t="str">
            <v>Николай</v>
          </cell>
          <cell r="I25" t="str">
            <v>Александрович</v>
          </cell>
          <cell r="K25" t="str">
            <v>Менеджер по организации розничных продаж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"ГИЭК"</v>
          </cell>
          <cell r="G26" t="str">
            <v>Талис</v>
          </cell>
          <cell r="H26" t="str">
            <v>Роман</v>
          </cell>
          <cell r="I26" t="str">
            <v>Александрович</v>
          </cell>
          <cell r="K26" t="str">
            <v>Генеральный директор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СЗ "КОТЕЛЬНИКИ"</v>
          </cell>
          <cell r="G27" t="str">
            <v>Кирксова</v>
          </cell>
          <cell r="H27" t="str">
            <v>Елена</v>
          </cell>
          <cell r="I27" t="str">
            <v>Алексеевна</v>
          </cell>
          <cell r="K27" t="str">
            <v>Инженер ПТО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0.375</v>
          </cell>
        </row>
        <row r="28">
          <cell r="E28" t="str">
            <v>СОФЬИНСКАЯ СРЕДНЯЯ ОБЩЕОБРАЗОВАТЕЛЬНАЯ ШКОЛА</v>
          </cell>
          <cell r="G28" t="str">
            <v>Лапенкова</v>
          </cell>
          <cell r="H28" t="str">
            <v>Ольга</v>
          </cell>
          <cell r="I28" t="str">
            <v>Юрьевна</v>
          </cell>
          <cell r="K28" t="str">
            <v>заведующая хозяйством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"ФОРТУНА"</v>
          </cell>
          <cell r="G29" t="str">
            <v>Плеханов</v>
          </cell>
          <cell r="H29" t="str">
            <v>Андрей</v>
          </cell>
          <cell r="I29" t="str">
            <v>Геннадьевич</v>
          </cell>
          <cell r="K29" t="str">
            <v>Производитель работ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"ТОМИЛИНО ДЕВЕЛОПМЕНТ"</v>
          </cell>
          <cell r="G30" t="str">
            <v>Ибрагимов</v>
          </cell>
          <cell r="H30" t="str">
            <v>Эльдар</v>
          </cell>
          <cell r="I30" t="str">
            <v>Мидхатович</v>
          </cell>
          <cell r="K30" t="str">
            <v>Менеджер по маркетингу и рекламе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"ЖД ТОМИЛИНО"</v>
          </cell>
          <cell r="G31" t="str">
            <v>Ибрагимов</v>
          </cell>
          <cell r="H31" t="str">
            <v>Эльдар</v>
          </cell>
          <cell r="I31" t="str">
            <v>Мидхатович</v>
          </cell>
          <cell r="K31" t="str">
            <v>Директор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"НАРПРОМЭНЕРГО"</v>
          </cell>
          <cell r="G32" t="str">
            <v>Деревянкин</v>
          </cell>
          <cell r="H32" t="str">
            <v>Антон</v>
          </cell>
          <cell r="I32" t="str">
            <v>Юрьевич</v>
          </cell>
          <cell r="K32" t="str">
            <v>Электромонтер</v>
          </cell>
          <cell r="M32" t="str">
            <v>внеочередная</v>
          </cell>
          <cell r="N32" t="str">
            <v>оперативно-ремонтный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"ФИРМА "ГАЗКОМПЛЕКТ"</v>
          </cell>
          <cell r="G33" t="str">
            <v>Грозов</v>
          </cell>
          <cell r="H33" t="str">
            <v>Александр</v>
          </cell>
          <cell r="I33" t="str">
            <v>Евгеньевич</v>
          </cell>
          <cell r="K33" t="str">
            <v>Инженер КИПиА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НПП "ИНТЕХ"</v>
          </cell>
          <cell r="G34" t="str">
            <v>Неумоин</v>
          </cell>
          <cell r="H34" t="str">
            <v>Евгений</v>
          </cell>
          <cell r="I34" t="str">
            <v>Владимирович</v>
          </cell>
          <cell r="K34" t="str">
            <v>Заместитель начальника отдела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"ЧЕХОВСАД"</v>
          </cell>
          <cell r="G35" t="str">
            <v>Фомин</v>
          </cell>
          <cell r="H35" t="str">
            <v>Николай</v>
          </cell>
          <cell r="I35" t="str">
            <v>Николаевич</v>
          </cell>
          <cell r="K35" t="str">
            <v>Электрик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"ТСН"</v>
          </cell>
          <cell r="G36" t="str">
            <v>Касьяненко</v>
          </cell>
          <cell r="H36" t="str">
            <v>Владимир</v>
          </cell>
          <cell r="I36" t="str">
            <v>Константинович</v>
          </cell>
          <cell r="K36" t="str">
            <v>инженер-электрик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"АВИЭЛ"</v>
          </cell>
          <cell r="G37" t="str">
            <v>Борзов</v>
          </cell>
          <cell r="H37" t="str">
            <v>Евгений</v>
          </cell>
          <cell r="I37" t="str">
            <v>Констанчинович</v>
          </cell>
          <cell r="K37" t="str">
            <v>ИНЖЕНЕР ТЕХНОЛОГ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"АВИЭЛ"</v>
          </cell>
          <cell r="G38" t="str">
            <v>Черёмухин</v>
          </cell>
          <cell r="H38" t="str">
            <v>Сергей</v>
          </cell>
          <cell r="I38" t="str">
            <v>Алексеевич</v>
          </cell>
          <cell r="K38" t="str">
            <v>РУКОВОДИТЕЛЬ ПОДРАЗДЕЛЕНИЯ МОНТАЖНИКОВ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ЗАО "УПРАВЛЯЮЩАЯ КОМПАНИЯ СОВХОЗ ИМЕНИ ЛЕНИНА+"</v>
          </cell>
          <cell r="G39" t="str">
            <v>Шамсутдинов</v>
          </cell>
          <cell r="H39" t="str">
            <v>Наиль</v>
          </cell>
          <cell r="I39" t="str">
            <v>Захретдинович</v>
          </cell>
          <cell r="K39" t="str">
            <v>Начальник участка электроснабжения и телеавтоматического обслуживания ЖФ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ЗАО "УПРАВЛЯЮЩАЯ КОМПАНИЯ СОВХОЗ ИМЕНИ ЛЕНИНА+"</v>
          </cell>
          <cell r="G40" t="str">
            <v>Фомин</v>
          </cell>
          <cell r="H40" t="str">
            <v>Вячеслав</v>
          </cell>
          <cell r="I40" t="str">
            <v>Юрьевич</v>
          </cell>
          <cell r="K40" t="str">
            <v>главный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ЗАО "УПРАВЛЯЮЩАЯ КОМПАНИЯ СОВХОЗ ИМЕНИ ЛЕНИНА+"</v>
          </cell>
          <cell r="G41" t="str">
            <v>Сигачев</v>
          </cell>
          <cell r="H41" t="str">
            <v>Алексей</v>
          </cell>
          <cell r="I41" t="str">
            <v>Вячеславович</v>
          </cell>
          <cell r="K41" t="str">
            <v>заместитель директора по технической части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МАУ "ОБЪЕДИНЕННАЯ ДИРЕКЦИЯ ПАРКОВ"</v>
          </cell>
          <cell r="G42" t="str">
            <v>Мельник</v>
          </cell>
          <cell r="H42" t="str">
            <v>Иван</v>
          </cell>
          <cell r="I42" t="str">
            <v>Николаевич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МАУ "ОБЪЕДИНЕННАЯ ДИРЕКЦИЯ ПАРКОВ"</v>
          </cell>
          <cell r="G43" t="str">
            <v>Дерновой</v>
          </cell>
          <cell r="H43" t="str">
            <v>Олег</v>
          </cell>
          <cell r="I43" t="str">
            <v>Дмитриевич</v>
          </cell>
          <cell r="K43" t="str">
            <v>Главный энергетик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МАУ "ОБЪЕДИНЕННАЯ ДИРЕКЦИЯ ПАРКОВ"</v>
          </cell>
          <cell r="G44" t="str">
            <v>Сухов</v>
          </cell>
          <cell r="H44" t="str">
            <v>Евгений</v>
          </cell>
          <cell r="I44" t="str">
            <v>Николаевич</v>
          </cell>
          <cell r="K44" t="str">
            <v>Ведущий инженер электрик</v>
          </cell>
          <cell r="M44" t="str">
            <v>внеочередная</v>
          </cell>
          <cell r="N44" t="str">
            <v>ремонтный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МАУ "ОБЪЕДИНЕННАЯ ДИРЕКЦИЯ ПАРКОВ"</v>
          </cell>
          <cell r="G45" t="str">
            <v>Голубев</v>
          </cell>
          <cell r="H45" t="str">
            <v>Игорь</v>
          </cell>
          <cell r="I45" t="str">
            <v>Анатольевич</v>
          </cell>
          <cell r="K45" t="str">
            <v>Ведущий инженер электрик</v>
          </cell>
          <cell r="M45" t="str">
            <v>внеочередная</v>
          </cell>
          <cell r="N45" t="str">
            <v>ремонтный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"КАМПО"</v>
          </cell>
          <cell r="G46" t="str">
            <v>Огорельцев</v>
          </cell>
          <cell r="H46" t="str">
            <v>Александр</v>
          </cell>
          <cell r="I46" t="str">
            <v>Анатольевич</v>
          </cell>
          <cell r="K46" t="str">
            <v>Главный энергетик</v>
          </cell>
          <cell r="M46" t="str">
            <v>очередная</v>
          </cell>
          <cell r="N46" t="str">
            <v>административно-технический персонал с правом испытания обрудования повышенным напряжением</v>
          </cell>
          <cell r="R46" t="str">
            <v>IV до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ООО НПП "ПОЛИМЕХКОН"</v>
          </cell>
          <cell r="G47" t="str">
            <v>Имаров</v>
          </cell>
          <cell r="H47" t="str">
            <v>Борис</v>
          </cell>
          <cell r="I47" t="str">
            <v>Сергеевич</v>
          </cell>
          <cell r="K47" t="str">
            <v>главный механик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"ШЕРЕМЕТЬЕВО ВИП"</v>
          </cell>
          <cell r="G48" t="str">
            <v>Белоконь</v>
          </cell>
          <cell r="H48" t="str">
            <v>Андрей</v>
          </cell>
          <cell r="I48" t="str">
            <v>Александрович</v>
          </cell>
          <cell r="K48" t="str">
            <v>Руководитель управления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"ШЕРЕМЕТЬЕВО ВИП"</v>
          </cell>
          <cell r="G49" t="str">
            <v>Волков</v>
          </cell>
          <cell r="H49" t="str">
            <v>Илья</v>
          </cell>
          <cell r="I49" t="str">
            <v>Игоревич</v>
          </cell>
          <cell r="K49" t="str">
            <v>Руководитель управления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"ШЕРЕМЕТЬЕВО ВИП"</v>
          </cell>
          <cell r="G50" t="str">
            <v>Хахалин</v>
          </cell>
          <cell r="H50" t="str">
            <v>Кирилл</v>
          </cell>
          <cell r="I50" t="str">
            <v>Александрович</v>
          </cell>
          <cell r="K50" t="str">
            <v>Начальник отдела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"ШЕРЕМЕТЬЕВО ВИП"</v>
          </cell>
          <cell r="G51" t="str">
            <v>Меньщиков</v>
          </cell>
          <cell r="H51" t="str">
            <v>Александр</v>
          </cell>
          <cell r="I51" t="str">
            <v>Гасратович</v>
          </cell>
          <cell r="K51" t="str">
            <v>Главный специалист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"ШЕРЕМЕТЬЕВО ВИП"</v>
          </cell>
          <cell r="G52" t="str">
            <v>Моторин</v>
          </cell>
          <cell r="H52" t="str">
            <v>Артем</v>
          </cell>
          <cell r="I52" t="str">
            <v>Александрович</v>
          </cell>
          <cell r="K52" t="str">
            <v>Специалист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"ФАБРИКА НАГРАД"</v>
          </cell>
          <cell r="G53" t="str">
            <v>Орлов</v>
          </cell>
          <cell r="H53" t="str">
            <v>Дмитрий</v>
          </cell>
          <cell r="I53" t="str">
            <v>Юрьевич</v>
          </cell>
          <cell r="K53" t="str">
            <v>Мастер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"ФАБРИКА НАГРАД"</v>
          </cell>
          <cell r="G54" t="str">
            <v>Кудрявцев</v>
          </cell>
          <cell r="H54" t="str">
            <v>Антон</v>
          </cell>
          <cell r="I54" t="str">
            <v>Александрович</v>
          </cell>
          <cell r="K54" t="str">
            <v>Мастер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"ФАБРИКА НАГРАД"</v>
          </cell>
          <cell r="G55" t="str">
            <v>Кузнецов</v>
          </cell>
          <cell r="H55" t="str">
            <v>Владимир</v>
          </cell>
          <cell r="I55" t="str">
            <v>Геннадьевич</v>
          </cell>
          <cell r="K55" t="str">
            <v>Начальник цеха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"ФАБРИКА НАГРАД"</v>
          </cell>
          <cell r="G56" t="str">
            <v>Первенков</v>
          </cell>
          <cell r="H56" t="str">
            <v>Максим</v>
          </cell>
          <cell r="I56" t="str">
            <v>Николаевич</v>
          </cell>
          <cell r="K56" t="str">
            <v>Мастер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"ФАБРИКА НАГРАД"</v>
          </cell>
          <cell r="G57" t="str">
            <v>Шмаев</v>
          </cell>
          <cell r="H57" t="str">
            <v>Альберт</v>
          </cell>
          <cell r="I57" t="str">
            <v>Анатольевич</v>
          </cell>
          <cell r="K57" t="str">
            <v>Техник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"Газпром СПКА"</v>
          </cell>
          <cell r="G58" t="str">
            <v>Есин</v>
          </cell>
          <cell r="H58" t="str">
            <v xml:space="preserve">Дмитрий </v>
          </cell>
          <cell r="I58" t="str">
            <v>Николаевич</v>
          </cell>
          <cell r="K58" t="str">
            <v>Ведущий специалист</v>
          </cell>
          <cell r="L58" t="str">
            <v>4 месяца</v>
          </cell>
          <cell r="M58" t="str">
            <v>очередная</v>
          </cell>
          <cell r="N58" t="str">
            <v>оперативно-ремонтный персонал</v>
          </cell>
          <cell r="R58" t="str">
            <v>IV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"ЗМУ"</v>
          </cell>
          <cell r="G59" t="str">
            <v>Шлапо</v>
          </cell>
          <cell r="H59" t="str">
            <v>Иван</v>
          </cell>
          <cell r="I59" t="str">
            <v>Сергеевич</v>
          </cell>
          <cell r="K59" t="str">
            <v>Электрик</v>
          </cell>
          <cell r="L59" t="str">
            <v xml:space="preserve">3 года 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"ЗМУ"</v>
          </cell>
          <cell r="G60" t="str">
            <v>Васильев</v>
          </cell>
          <cell r="H60" t="str">
            <v xml:space="preserve">Александр </v>
          </cell>
          <cell r="I60" t="str">
            <v>Сергеевич</v>
          </cell>
          <cell r="K60" t="str">
            <v>Электрик</v>
          </cell>
          <cell r="L60" t="str">
            <v>1 год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филиал ООО "УРАЛХИМ-ТРАНС" в г.Воскресенске</v>
          </cell>
          <cell r="G61" t="str">
            <v xml:space="preserve">Бабочкин </v>
          </cell>
          <cell r="H61" t="str">
            <v>Алексей</v>
          </cell>
          <cell r="I61" t="str">
            <v>Владиславович</v>
          </cell>
          <cell r="K61" t="str">
            <v>главный инженер</v>
          </cell>
          <cell r="L61" t="str">
            <v>11 лет 9 мес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"ЖДЦех"</v>
          </cell>
          <cell r="G62" t="str">
            <v>Солин</v>
          </cell>
          <cell r="H62" t="str">
            <v>Вадим</v>
          </cell>
          <cell r="I62" t="str">
            <v>Валерьевич</v>
          </cell>
          <cell r="K62" t="str">
            <v>Заместитель генерального директора</v>
          </cell>
          <cell r="L62" t="str">
            <v>1 год 5 мес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"ЖДЦех"</v>
          </cell>
          <cell r="G63" t="str">
            <v>Баранов</v>
          </cell>
          <cell r="H63" t="str">
            <v>Евгений</v>
          </cell>
          <cell r="I63" t="str">
            <v>Николаевич</v>
          </cell>
          <cell r="K63" t="str">
            <v>Мастер по ремонту подвижного состава</v>
          </cell>
          <cell r="L63" t="str">
            <v>8 мес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"ЖДЦех"</v>
          </cell>
          <cell r="G64" t="str">
            <v>Бабочкин</v>
          </cell>
          <cell r="H64" t="str">
            <v>Алексей</v>
          </cell>
          <cell r="I64" t="str">
            <v>Владиславович</v>
          </cell>
          <cell r="K64" t="str">
            <v>Главный инженер</v>
          </cell>
          <cell r="L64" t="str">
            <v>2 года 5 мес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"ЖДЦех"</v>
          </cell>
          <cell r="G65" t="str">
            <v>Грачев</v>
          </cell>
          <cell r="H65" t="str">
            <v>Михаил</v>
          </cell>
          <cell r="I65" t="str">
            <v>Александровитч</v>
          </cell>
          <cell r="K65" t="str">
            <v>Инженер по охране труда</v>
          </cell>
          <cell r="L65" t="str">
            <v>1 год 11 мес</v>
          </cell>
          <cell r="M65" t="str">
            <v>внеочередная</v>
          </cell>
          <cell r="N65" t="str">
            <v>специалист по охране труда, контролирующий электроустановки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"Фаворит Моторс Автоквартал"</v>
          </cell>
          <cell r="G66" t="str">
            <v>Немилов</v>
          </cell>
          <cell r="H66" t="str">
            <v>Николай</v>
          </cell>
          <cell r="I66" t="str">
            <v>Владимирович</v>
          </cell>
          <cell r="K66" t="str">
            <v>главный энергетик</v>
          </cell>
          <cell r="L66" t="str">
            <v>11 лет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"Логитерра"</v>
          </cell>
          <cell r="G67" t="str">
            <v>Голубовский</v>
          </cell>
          <cell r="H67" t="str">
            <v>Сергей</v>
          </cell>
          <cell r="I67" t="str">
            <v>Борисович</v>
          </cell>
          <cell r="K67" t="str">
            <v>Технический специалист</v>
          </cell>
          <cell r="L67" t="str">
            <v>3 года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"ГЕОСТРОЙ"</v>
          </cell>
          <cell r="G68" t="str">
            <v>Семичев</v>
          </cell>
          <cell r="H68" t="str">
            <v>Денис</v>
          </cell>
          <cell r="I68" t="str">
            <v>Анатольевич</v>
          </cell>
          <cell r="K68" t="str">
            <v>Генеральный директор</v>
          </cell>
          <cell r="L68" t="str">
            <v>2 года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«Полюс Арена»</v>
          </cell>
          <cell r="G69" t="str">
            <v>Орёликов</v>
          </cell>
          <cell r="H69" t="str">
            <v xml:space="preserve">Олег </v>
          </cell>
          <cell r="I69" t="str">
            <v>Владимирович</v>
          </cell>
          <cell r="K69" t="str">
            <v>Дежурный техник по эксплуатации</v>
          </cell>
          <cell r="L69" t="str">
            <v>4 года</v>
          </cell>
          <cell r="M69" t="str">
            <v>первичная</v>
          </cell>
          <cell r="N69" t="str">
            <v>оперативно-ремонтный персонал</v>
          </cell>
          <cell r="S69" t="str">
            <v>ПТЭТЭ</v>
          </cell>
          <cell r="V69">
            <v>0.4375</v>
          </cell>
        </row>
        <row r="70">
          <cell r="E70" t="str">
            <v>ООО "МСВК"</v>
          </cell>
          <cell r="G70" t="str">
            <v>Семенков</v>
          </cell>
          <cell r="H70" t="str">
            <v>Андрей</v>
          </cell>
          <cell r="I70" t="str">
            <v>Сергеевич</v>
          </cell>
          <cell r="K70" t="str">
            <v>Электрик</v>
          </cell>
          <cell r="L70" t="str">
            <v>3 года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"МСВК"</v>
          </cell>
          <cell r="G71" t="str">
            <v>Залюбовский</v>
          </cell>
          <cell r="H71" t="str">
            <v>Сергей</v>
          </cell>
          <cell r="I71" t="str">
            <v>Иванович</v>
          </cell>
          <cell r="K71" t="str">
            <v>Инженер КИПиА</v>
          </cell>
          <cell r="L71" t="str">
            <v>7 лет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"МСВК"</v>
          </cell>
          <cell r="G72" t="str">
            <v>Собаев</v>
          </cell>
          <cell r="H72" t="str">
            <v>Игорь</v>
          </cell>
          <cell r="I72" t="str">
            <v>Джамбулович</v>
          </cell>
          <cell r="K72" t="str">
            <v>Электрик</v>
          </cell>
          <cell r="L72" t="str">
            <v>2 года</v>
          </cell>
          <cell r="M72" t="str">
            <v>очередная</v>
          </cell>
          <cell r="N72" t="str">
            <v>оперативно-ремонтный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"МСВК"</v>
          </cell>
          <cell r="G73" t="str">
            <v>Перфильев</v>
          </cell>
          <cell r="H73" t="str">
            <v>Евгений</v>
          </cell>
          <cell r="I73" t="str">
            <v>Сергеевич</v>
          </cell>
          <cell r="K73" t="str">
            <v>Электрик</v>
          </cell>
          <cell r="L73" t="str">
            <v>2 года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ИП Никитин Владислав Борисович</v>
          </cell>
          <cell r="G74" t="str">
            <v>Кульков</v>
          </cell>
          <cell r="H74" t="str">
            <v>Роман</v>
          </cell>
          <cell r="I74" t="str">
            <v>Алексеевич</v>
          </cell>
          <cell r="K74" t="str">
            <v>Главный энергетик</v>
          </cell>
          <cell r="L74" t="str">
            <v>5 лет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ИП Никитин Владислав Борисович</v>
          </cell>
          <cell r="G75" t="str">
            <v>Кульков</v>
          </cell>
          <cell r="H75" t="str">
            <v>Роман</v>
          </cell>
          <cell r="I75" t="str">
            <v>Алексеевич</v>
          </cell>
          <cell r="K75" t="str">
            <v>Главный энергетик</v>
          </cell>
          <cell r="L75" t="str">
            <v>5 лет</v>
          </cell>
          <cell r="M75" t="str">
            <v>очередная</v>
          </cell>
          <cell r="N75" t="str">
            <v>руководящий работник</v>
          </cell>
          <cell r="S75" t="str">
            <v>ПТЭТЭ</v>
          </cell>
          <cell r="V75">
            <v>0.4375</v>
          </cell>
        </row>
        <row r="76">
          <cell r="E76" t="str">
            <v>Государственное бюджетное учреждение здравоохранения Московской области "Можайская больница "</v>
          </cell>
          <cell r="G76" t="str">
            <v>Титаев</v>
          </cell>
          <cell r="H76" t="str">
            <v>Сергей</v>
          </cell>
          <cell r="I76" t="str">
            <v>Владимирович</v>
          </cell>
          <cell r="K76" t="str">
            <v>Энергетик</v>
          </cell>
          <cell r="L76" t="str">
            <v xml:space="preserve">10 лет 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Государственное бюджетное учреждение здравоохранения Московской области "Можайская больница "</v>
          </cell>
          <cell r="G77" t="str">
            <v>Иванов</v>
          </cell>
          <cell r="H77" t="str">
            <v>Дмитрий</v>
          </cell>
          <cell r="I77" t="str">
            <v>Андреевич</v>
          </cell>
          <cell r="K77" t="str">
            <v>Техник хозяйственного отдела</v>
          </cell>
          <cell r="L77" t="str">
            <v>1,5 года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"Арена "Мытищи"</v>
          </cell>
          <cell r="G78" t="str">
            <v>Калеченков</v>
          </cell>
          <cell r="H78" t="str">
            <v>Александр</v>
          </cell>
          <cell r="I78" t="str">
            <v>Витальевич</v>
          </cell>
          <cell r="K78" t="str">
            <v>Начальник отдела технического сопровождения мероприятий</v>
          </cell>
          <cell r="L78" t="str">
            <v>10 лет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АО "Арена "Мытищи"</v>
          </cell>
          <cell r="G79" t="str">
            <v>Сизов</v>
          </cell>
          <cell r="H79" t="str">
            <v>Александр</v>
          </cell>
          <cell r="I79" t="str">
            <v>Николаевич</v>
          </cell>
          <cell r="K79" t="str">
            <v>Заместитель генерального директора по техническим вопросам</v>
          </cell>
          <cell r="L79" t="str">
            <v>1 год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АО "Арена "Мытищи"</v>
          </cell>
          <cell r="G80" t="str">
            <v>Романов</v>
          </cell>
          <cell r="H80" t="str">
            <v>Максим</v>
          </cell>
          <cell r="I80" t="str">
            <v>Юрьевич</v>
          </cell>
          <cell r="K80" t="str">
            <v>Главный энергетик</v>
          </cell>
          <cell r="L80" t="str">
            <v>вновь принят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АО "Арена "Мытищи"</v>
          </cell>
          <cell r="G81" t="str">
            <v>Литвинов</v>
          </cell>
          <cell r="H81" t="str">
            <v xml:space="preserve">Андрей </v>
          </cell>
          <cell r="I81" t="str">
            <v>Егорович</v>
          </cell>
          <cell r="K81" t="str">
            <v>Электромонтёр</v>
          </cell>
          <cell r="L81" t="str">
            <v>2 года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III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АО "Арена "Мытищи"</v>
          </cell>
          <cell r="G82" t="str">
            <v>Кирюхин</v>
          </cell>
          <cell r="H82" t="str">
            <v>Валерий</v>
          </cell>
          <cell r="I82" t="str">
            <v>Евгеньевич</v>
          </cell>
          <cell r="K82" t="str">
            <v>Электромонтёр</v>
          </cell>
          <cell r="L82" t="str">
            <v>23 года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III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"Арена "Мытищи"</v>
          </cell>
          <cell r="G83" t="str">
            <v>Новиков</v>
          </cell>
          <cell r="H83" t="str">
            <v xml:space="preserve">Николай </v>
          </cell>
          <cell r="I83" t="str">
            <v>Николаевич</v>
          </cell>
          <cell r="K83" t="str">
            <v>Электромонтёр</v>
          </cell>
          <cell r="L83" t="str">
            <v>28 лет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III до и выше 1000 В</v>
          </cell>
          <cell r="V83">
            <v>0.4375</v>
          </cell>
        </row>
        <row r="84">
          <cell r="E84" t="str">
            <v>АО "Арена "Мытищи"</v>
          </cell>
          <cell r="G84" t="str">
            <v xml:space="preserve">Ходзицкая </v>
          </cell>
          <cell r="H84" t="str">
            <v>Виктория</v>
          </cell>
          <cell r="I84" t="str">
            <v>Валентиновна</v>
          </cell>
          <cell r="K84" t="str">
            <v>Инженер-диспетчер АСУ</v>
          </cell>
          <cell r="L84" t="str">
            <v>18 лет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III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АО "Арена "Мытищи"</v>
          </cell>
          <cell r="G85" t="str">
            <v xml:space="preserve">Мефодичев </v>
          </cell>
          <cell r="H85" t="str">
            <v>Константин</v>
          </cell>
          <cell r="I85" t="str">
            <v>Рудольфович</v>
          </cell>
          <cell r="K85" t="str">
            <v>Инженер-диспетчер АСУ</v>
          </cell>
          <cell r="L85" t="str">
            <v>5 лет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III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"Газпром трансгаз Москва"</v>
          </cell>
          <cell r="G86" t="str">
            <v>Степанян</v>
          </cell>
          <cell r="H86" t="str">
            <v>Михаил</v>
          </cell>
          <cell r="I86" t="str">
            <v>Борисович</v>
          </cell>
          <cell r="K86" t="str">
            <v>Ведущий специалист по охране труда</v>
          </cell>
          <cell r="L86">
            <v>4</v>
          </cell>
          <cell r="M86" t="str">
            <v>первичная</v>
          </cell>
          <cell r="N86" t="str">
            <v>специалист</v>
          </cell>
          <cell r="S86" t="str">
            <v>ПТЭТЭ</v>
          </cell>
          <cell r="V86">
            <v>0.4375</v>
          </cell>
        </row>
        <row r="87">
          <cell r="E87" t="str">
            <v>ИП Зайчиков В.Н.</v>
          </cell>
          <cell r="G87" t="str">
            <v>Смирнов</v>
          </cell>
          <cell r="H87" t="str">
            <v>Сергей</v>
          </cell>
          <cell r="I87" t="str">
            <v>Сергеевич</v>
          </cell>
          <cell r="K87" t="str">
            <v>Электромонтер</v>
          </cell>
          <cell r="L87" t="str">
            <v>1 год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ИП Зайчиков В.Н.</v>
          </cell>
          <cell r="G88" t="str">
            <v>Маренков</v>
          </cell>
          <cell r="H88" t="str">
            <v>Николай</v>
          </cell>
          <cell r="I88" t="str">
            <v>Николаевич</v>
          </cell>
          <cell r="K88" t="str">
            <v>Электромонтер</v>
          </cell>
          <cell r="L88" t="str">
            <v>1,5 года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"ГУРТ"</v>
          </cell>
          <cell r="G89" t="str">
            <v>Мышляев</v>
          </cell>
          <cell r="H89" t="str">
            <v xml:space="preserve">Евгений </v>
          </cell>
          <cell r="I89" t="str">
            <v>Николаевич</v>
          </cell>
          <cell r="K89" t="str">
            <v>инженер-электрик</v>
          </cell>
          <cell r="L89" t="str">
            <v>2 мес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и выше 1000 В</v>
          </cell>
          <cell r="S89" t="str">
            <v>ПТЭЭСиС</v>
          </cell>
          <cell r="V89">
            <v>0.45833333333333331</v>
          </cell>
        </row>
        <row r="90">
          <cell r="E90" t="str">
            <v>ООО "МИРУМ"</v>
          </cell>
          <cell r="G90" t="str">
            <v>Градусов</v>
          </cell>
          <cell r="H90" t="str">
            <v>Роман</v>
          </cell>
          <cell r="I90" t="str">
            <v>Геннадьевич</v>
          </cell>
          <cell r="K90" t="str">
            <v>мастер участка энергообеспечения</v>
          </cell>
          <cell r="L90" t="str">
            <v>6 лет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"МИРУМ"</v>
          </cell>
          <cell r="G91" t="str">
            <v xml:space="preserve">Фесенко </v>
          </cell>
          <cell r="H91" t="str">
            <v>Андрей</v>
          </cell>
          <cell r="I91" t="str">
            <v>Григорьевич</v>
          </cell>
          <cell r="K91" t="str">
            <v>электромонтер</v>
          </cell>
          <cell r="L91" t="str">
            <v>4 года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"МИРУМ"</v>
          </cell>
          <cell r="G92" t="str">
            <v>Зуев</v>
          </cell>
          <cell r="H92" t="str">
            <v>Дмитрий</v>
          </cell>
          <cell r="I92" t="str">
            <v>Владимирович</v>
          </cell>
          <cell r="K92" t="str">
            <v>электромонтер</v>
          </cell>
          <cell r="L92" t="str">
            <v>4 месяца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Сергиево-Посадский филиал ООО "Газпром теплоэнерго МО"</v>
          </cell>
          <cell r="G93" t="str">
            <v>Тигеев</v>
          </cell>
          <cell r="H93" t="str">
            <v>Юрий</v>
          </cell>
          <cell r="I93" t="str">
            <v>Павлович</v>
          </cell>
          <cell r="K93" t="str">
            <v>главный энергетик</v>
          </cell>
          <cell r="L93" t="str">
            <v>1 мес.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"ТеплоВиК"</v>
          </cell>
          <cell r="G94" t="str">
            <v>Беда</v>
          </cell>
          <cell r="H94" t="str">
            <v>Алексей</v>
          </cell>
          <cell r="I94" t="str">
            <v>Васильевич</v>
          </cell>
          <cell r="K94" t="str">
            <v>Главный инженер</v>
          </cell>
          <cell r="L94" t="str">
            <v>2 месяца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"ДБК"</v>
          </cell>
          <cell r="G95" t="str">
            <v xml:space="preserve">Ильин </v>
          </cell>
          <cell r="H95" t="str">
            <v>Андрей</v>
          </cell>
          <cell r="I95" t="str">
            <v>Михайлович</v>
          </cell>
          <cell r="K95" t="str">
            <v>электромонтер по ремонту и обслуживанию оборудования</v>
          </cell>
          <cell r="L95" t="str">
            <v>1-й мес.</v>
          </cell>
          <cell r="M95" t="str">
            <v>первичная</v>
          </cell>
          <cell r="N95" t="str">
            <v xml:space="preserve"> 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 xml:space="preserve">ООО «ФАРМАЛАКТ» </v>
          </cell>
          <cell r="G96" t="str">
            <v>Свечин</v>
          </cell>
          <cell r="H96" t="str">
            <v xml:space="preserve">Иван </v>
          </cell>
          <cell r="I96" t="str">
            <v>Владимирович</v>
          </cell>
          <cell r="K96" t="str">
            <v>Заместитель технического директора</v>
          </cell>
          <cell r="L96" t="str">
            <v>1 месяц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"Наш Профиль»</v>
          </cell>
          <cell r="G97" t="str">
            <v>Заводсков</v>
          </cell>
          <cell r="H97" t="str">
            <v>Сергей</v>
          </cell>
          <cell r="I97" t="str">
            <v>Александрович</v>
          </cell>
          <cell r="K97" t="str">
            <v>директор региона</v>
          </cell>
          <cell r="L97">
            <v>3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"Терминал Лесной"</v>
          </cell>
          <cell r="G98" t="str">
            <v>Сотников</v>
          </cell>
          <cell r="H98" t="str">
            <v>Александр</v>
          </cell>
          <cell r="I98" t="str">
            <v>Альбертович</v>
          </cell>
          <cell r="K98" t="str">
            <v>Инженер КИПиА</v>
          </cell>
          <cell r="L98" t="str">
            <v>3 месяца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"Терминал Лесной"</v>
          </cell>
          <cell r="G99" t="str">
            <v>Медюкин</v>
          </cell>
          <cell r="H99" t="str">
            <v>Евгений</v>
          </cell>
          <cell r="I99" t="str">
            <v>Алексеевич</v>
          </cell>
          <cell r="K99" t="str">
            <v>Инженер-теплотехник</v>
          </cell>
          <cell r="L99" t="str">
            <v>3 месяца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"Синател"</v>
          </cell>
          <cell r="G100" t="str">
            <v>Федоров</v>
          </cell>
          <cell r="H100" t="str">
            <v>Василий</v>
          </cell>
          <cell r="I100" t="str">
            <v>Александрович</v>
          </cell>
          <cell r="K100" t="str">
            <v xml:space="preserve"> инженер КИП и А</v>
          </cell>
          <cell r="L100" t="str">
            <v>4 мес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"Газпромнефть-ЦР"</v>
          </cell>
          <cell r="G101" t="str">
            <v>Филатов</v>
          </cell>
          <cell r="H101" t="str">
            <v>Андрей</v>
          </cell>
          <cell r="I101" t="str">
            <v>Михайлович</v>
          </cell>
          <cell r="K101" t="str">
            <v>Начальник отдела</v>
          </cell>
          <cell r="L101" t="str">
            <v>3 года 8 мес.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МБУ "ЗРЭС"</v>
          </cell>
          <cell r="G102" t="str">
            <v>Герасимов</v>
          </cell>
          <cell r="H102" t="str">
            <v>Евгений</v>
          </cell>
          <cell r="I102" t="str">
            <v>Владимирович</v>
          </cell>
          <cell r="K102" t="str">
            <v>начальник участка</v>
          </cell>
          <cell r="L102" t="str">
            <v>7л 4м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МБУ "ЗРЭС"</v>
          </cell>
          <cell r="G103" t="str">
            <v xml:space="preserve">Денисов </v>
          </cell>
          <cell r="H103" t="str">
            <v>Сергей</v>
          </cell>
          <cell r="I103" t="str">
            <v>Викторович</v>
          </cell>
          <cell r="K103" t="str">
            <v>заместитель директора</v>
          </cell>
          <cell r="L103" t="str">
            <v>7м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МБУ "ЗРЭС"</v>
          </cell>
          <cell r="G104" t="str">
            <v>Катеринич</v>
          </cell>
          <cell r="H104" t="str">
            <v>Алексей</v>
          </cell>
          <cell r="I104" t="str">
            <v>Анатольевич</v>
          </cell>
          <cell r="K104" t="str">
            <v>начальник отдела</v>
          </cell>
          <cell r="L104" t="str">
            <v>7м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МБУ "ЗРЭС"</v>
          </cell>
          <cell r="G105" t="str">
            <v>Дорофеев</v>
          </cell>
          <cell r="H105" t="str">
            <v>Константин</v>
          </cell>
          <cell r="I105" t="str">
            <v>Сергеевич</v>
          </cell>
          <cell r="K105" t="str">
            <v>мастер</v>
          </cell>
          <cell r="L105" t="str">
            <v>9м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МБУ "ЗРЭС"</v>
          </cell>
          <cell r="G106" t="str">
            <v>Шпак</v>
          </cell>
          <cell r="H106" t="str">
            <v>Максим</v>
          </cell>
          <cell r="I106" t="str">
            <v>Николаевич</v>
          </cell>
          <cell r="K106" t="str">
            <v>мастер</v>
          </cell>
          <cell r="L106" t="str">
            <v>2г 1м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 "НПО "Атом"</v>
          </cell>
          <cell r="G107" t="str">
            <v>Борисов</v>
          </cell>
          <cell r="H107" t="str">
            <v>Алексей</v>
          </cell>
          <cell r="I107" t="str">
            <v>Владимирович</v>
          </cell>
          <cell r="K107" t="str">
            <v>начальник отделения</v>
          </cell>
          <cell r="L107" t="str">
            <v>4 года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"КВ-2"</v>
          </cell>
          <cell r="G108" t="str">
            <v>Матросова</v>
          </cell>
          <cell r="H108" t="str">
            <v>Ирина</v>
          </cell>
          <cell r="I108" t="str">
            <v>Александрович</v>
          </cell>
          <cell r="K108" t="str">
            <v>Управляющий</v>
          </cell>
          <cell r="L108" t="str">
            <v>2 г.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"Чистый город"</v>
          </cell>
          <cell r="G109" t="str">
            <v>Галкин</v>
          </cell>
          <cell r="H109" t="str">
            <v>Сергей</v>
          </cell>
          <cell r="I109" t="str">
            <v>Викторович</v>
          </cell>
          <cell r="K109" t="str">
            <v>Мастер ЭУ</v>
          </cell>
          <cell r="L109" t="str">
            <v>0,5 года</v>
          </cell>
          <cell r="M109" t="str">
            <v>внеочередная</v>
          </cell>
          <cell r="N109" t="str">
            <v>административно-технический персонал с правом испытания обрудования повышенным напряжением</v>
          </cell>
          <cell r="R109" t="str">
            <v>V до и выше 1000 В</v>
          </cell>
          <cell r="S109" t="str">
            <v>ПТЭЭСиС</v>
          </cell>
          <cell r="V109">
            <v>0.45833333333333331</v>
          </cell>
        </row>
        <row r="110">
          <cell r="E110" t="str">
            <v>ООО "УЗТПА"</v>
          </cell>
          <cell r="G110" t="str">
            <v>Капустин</v>
          </cell>
          <cell r="H110" t="str">
            <v xml:space="preserve">Дмитрий </v>
          </cell>
          <cell r="I110" t="str">
            <v>Робертович</v>
          </cell>
          <cell r="K110" t="str">
            <v>Энергомеханик</v>
          </cell>
          <cell r="L110" t="str">
            <v>3 года</v>
          </cell>
          <cell r="M110" t="str">
            <v>очередная</v>
          </cell>
          <cell r="N110" t="str">
            <v>руководитель структурного подразделения</v>
          </cell>
          <cell r="S110" t="str">
            <v>ПТЭТЭ</v>
          </cell>
          <cell r="V110">
            <v>0.45833333333333331</v>
          </cell>
        </row>
        <row r="111">
          <cell r="E111" t="str">
            <v>Акционерное Общество "Авиа-ФЭД-Сервис" (АО "АФС")</v>
          </cell>
          <cell r="G111" t="str">
            <v xml:space="preserve">Шуть </v>
          </cell>
          <cell r="H111" t="str">
            <v>Андрей</v>
          </cell>
          <cell r="I111" t="str">
            <v>Иванович</v>
          </cell>
          <cell r="K111" t="str">
            <v>Начальник отдела разработкти РЭА</v>
          </cell>
          <cell r="L111" t="str">
            <v>2 года 6 мес.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Акционерное Общество "Авиа-ФЭД-Сервис" (АО "АФС")</v>
          </cell>
          <cell r="G112" t="str">
            <v xml:space="preserve">Береславская </v>
          </cell>
          <cell r="H112" t="str">
            <v>Кристина</v>
          </cell>
          <cell r="I112" t="str">
            <v>Викторовна</v>
          </cell>
          <cell r="K112" t="str">
            <v>Начальник отдела ремонта РЭА</v>
          </cell>
          <cell r="L112" t="str">
            <v>7 мес.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"ЗМ Вулкан</v>
          </cell>
          <cell r="G113" t="str">
            <v>Токарев</v>
          </cell>
          <cell r="H113" t="str">
            <v xml:space="preserve">Игорь </v>
          </cell>
          <cell r="I113" t="str">
            <v>Борисович</v>
          </cell>
          <cell r="K113" t="str">
            <v>Главный энергетик</v>
          </cell>
          <cell r="L113" t="str">
            <v>4 года 7 мес.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"ЗЭТ ЭНЕРГО"</v>
          </cell>
          <cell r="G114" t="str">
            <v>Копненков</v>
          </cell>
          <cell r="H114" t="str">
            <v>Павел</v>
          </cell>
          <cell r="I114" t="str">
            <v>Александрович</v>
          </cell>
          <cell r="K114" t="str">
            <v>Начальник производства магнитопроводов</v>
          </cell>
          <cell r="L114" t="str">
            <v>7 лет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"Ядро Лабс"</v>
          </cell>
          <cell r="G115" t="str">
            <v xml:space="preserve">Петров </v>
          </cell>
          <cell r="H115" t="str">
            <v>Иван</v>
          </cell>
          <cell r="I115" t="str">
            <v>Вячеславович</v>
          </cell>
          <cell r="K115" t="str">
            <v>Руководитель группы технологии</v>
          </cell>
          <cell r="L115" t="str">
            <v>1 год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"КРОКУС"</v>
          </cell>
          <cell r="G116" t="str">
            <v xml:space="preserve">Мирвелашвили </v>
          </cell>
          <cell r="H116" t="str">
            <v xml:space="preserve">Антон </v>
          </cell>
          <cell r="I116" t="str">
            <v>Шенгелиевич</v>
          </cell>
          <cell r="K116" t="str">
            <v>Главный энергетик</v>
          </cell>
          <cell r="L116" t="str">
            <v>8 лет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"УК "ЛИЦА"</v>
          </cell>
          <cell r="G117" t="str">
            <v>Садофьев</v>
          </cell>
          <cell r="H117" t="str">
            <v>Алексей</v>
          </cell>
          <cell r="I117" t="str">
            <v>Борисович</v>
          </cell>
          <cell r="K117" t="str">
            <v>главный инженер</v>
          </cell>
          <cell r="L117" t="str">
            <v>11 мес</v>
          </cell>
          <cell r="M117" t="str">
            <v>первичная</v>
          </cell>
          <cell r="N117" t="str">
            <v>руководящий работник</v>
          </cell>
          <cell r="R117" t="str">
            <v>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"Первая Образцовая типография" филиал "Одинцово"</v>
          </cell>
          <cell r="G118" t="str">
            <v>Алексеев</v>
          </cell>
          <cell r="H118" t="str">
            <v>Сергей</v>
          </cell>
          <cell r="I118" t="str">
            <v>Викторович</v>
          </cell>
          <cell r="K118" t="str">
            <v>начальник службы эксплуатации</v>
          </cell>
          <cell r="L118" t="str">
            <v>2 месяца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"Первая Образцовая типография" филиал "Одинцово"</v>
          </cell>
          <cell r="G119" t="str">
            <v>Кугот</v>
          </cell>
          <cell r="H119" t="str">
            <v>Сергей</v>
          </cell>
          <cell r="I119" t="str">
            <v>Павлович</v>
          </cell>
          <cell r="K119" t="str">
            <v>электромонтер</v>
          </cell>
          <cell r="L119" t="str">
            <v>8 лет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"Первая Образцовая типография" филиал "Одинцово"</v>
          </cell>
          <cell r="G120" t="str">
            <v>Богомолов</v>
          </cell>
          <cell r="H120" t="str">
            <v>Анатолий</v>
          </cell>
          <cell r="I120" t="str">
            <v>Викторович</v>
          </cell>
          <cell r="K120" t="str">
            <v>электромонтер</v>
          </cell>
          <cell r="L120" t="str">
            <v>2 месяца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"МИАЛ"</v>
          </cell>
          <cell r="G121" t="str">
            <v>Кондратьев</v>
          </cell>
          <cell r="H121" t="str">
            <v>Алексей</v>
          </cell>
          <cell r="I121" t="str">
            <v>Александрович</v>
          </cell>
          <cell r="K121" t="str">
            <v>ком. директор</v>
          </cell>
          <cell r="L121" t="str">
            <v>17 лет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"МИАЛ"</v>
          </cell>
          <cell r="G122" t="str">
            <v>Железной</v>
          </cell>
          <cell r="H122" t="str">
            <v>Александр</v>
          </cell>
          <cell r="I122" t="str">
            <v>Сергевич</v>
          </cell>
          <cell r="K122" t="str">
            <v>инженер</v>
          </cell>
          <cell r="L122" t="str">
            <v>6  лет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"МИАЛ"</v>
          </cell>
          <cell r="G123" t="str">
            <v>Маринчев</v>
          </cell>
          <cell r="H123" t="str">
            <v>Николай</v>
          </cell>
          <cell r="I123" t="str">
            <v>Васильевич</v>
          </cell>
          <cell r="K123" t="str">
            <v>электромонтажник</v>
          </cell>
          <cell r="L123" t="str">
            <v>16 лет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"МИАЛ"</v>
          </cell>
          <cell r="G124" t="str">
            <v>Вахмистров</v>
          </cell>
          <cell r="H124" t="str">
            <v>Валерий</v>
          </cell>
          <cell r="I124" t="str">
            <v>Геннадьевич</v>
          </cell>
          <cell r="K124" t="str">
            <v>электромонтажник</v>
          </cell>
          <cell r="L124" t="str">
            <v>16 лет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"МИАЛ"</v>
          </cell>
          <cell r="G125" t="str">
            <v>Бондаренко</v>
          </cell>
          <cell r="H125" t="str">
            <v>Евгений</v>
          </cell>
          <cell r="I125" t="str">
            <v>Михайлович</v>
          </cell>
          <cell r="K125" t="str">
            <v>электромонтажник</v>
          </cell>
          <cell r="L125" t="str">
            <v>4 года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"УК "ВДСК-Сервис"</v>
          </cell>
          <cell r="G126" t="str">
            <v>Пугин</v>
          </cell>
          <cell r="H126" t="str">
            <v>Михаил</v>
          </cell>
          <cell r="I126" t="str">
            <v>Викторович</v>
          </cell>
          <cell r="K126" t="str">
            <v>главный инженер</v>
          </cell>
          <cell r="L126" t="str">
            <v>8 лет</v>
          </cell>
          <cell r="M126" t="str">
            <v>очередная</v>
          </cell>
          <cell r="N126" t="str">
            <v>руководящий работник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"УК "ВДСК-Сервис"</v>
          </cell>
          <cell r="G127" t="str">
            <v>Малинков</v>
          </cell>
          <cell r="H127" t="str">
            <v xml:space="preserve">Михаил </v>
          </cell>
          <cell r="I127" t="str">
            <v>Александрович</v>
          </cell>
          <cell r="K127" t="str">
            <v xml:space="preserve">мастер </v>
          </cell>
          <cell r="L127" t="str">
            <v>7 лет</v>
          </cell>
          <cell r="M127" t="str">
            <v>очередная</v>
          </cell>
          <cell r="N127" t="str">
            <v>специалист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"УК "ВДСК-Сервис"</v>
          </cell>
          <cell r="G128" t="str">
            <v>Зиганшин</v>
          </cell>
          <cell r="H128" t="str">
            <v>Александр</v>
          </cell>
          <cell r="I128" t="str">
            <v>Равильевич</v>
          </cell>
          <cell r="K128" t="str">
            <v>начальник ЖЭРУ</v>
          </cell>
          <cell r="L128" t="str">
            <v>8 лет</v>
          </cell>
          <cell r="M128" t="str">
            <v>очередная</v>
          </cell>
          <cell r="N128" t="str">
            <v>специалист</v>
          </cell>
          <cell r="S128" t="str">
            <v>ПТЭТЭ</v>
          </cell>
          <cell r="V128">
            <v>0.47916666666666669</v>
          </cell>
        </row>
        <row r="129">
          <cell r="E129" t="str">
            <v>МБУК "МДК "Яуза"</v>
          </cell>
          <cell r="G129" t="str">
            <v>Буторин</v>
          </cell>
          <cell r="H129" t="str">
            <v>Никита</v>
          </cell>
          <cell r="I129" t="str">
            <v>Алексеевич</v>
          </cell>
          <cell r="K129" t="str">
            <v>Инженер по организации эксплуатации зданий и сооружений</v>
          </cell>
          <cell r="L129" t="str">
            <v>2 года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"Мегавольт Электролаборатория</v>
          </cell>
          <cell r="G130" t="str">
            <v>Лященко</v>
          </cell>
          <cell r="H130" t="str">
            <v>Михаил</v>
          </cell>
          <cell r="I130" t="str">
            <v>Сергеевич</v>
          </cell>
          <cell r="K130" t="str">
            <v>начальник электролаборатории</v>
          </cell>
          <cell r="L130" t="str">
            <v>17 лет</v>
          </cell>
          <cell r="M130" t="str">
            <v>очередная</v>
          </cell>
          <cell r="N130" t="str">
            <v>административно-технический персонал с правом испытания обрудования повышенным напряжением</v>
          </cell>
          <cell r="R130" t="str">
            <v>V до и выше 1000 В</v>
          </cell>
          <cell r="S130" t="str">
            <v>ПТЭЭСиС</v>
          </cell>
          <cell r="V130">
            <v>0.54166666666666696</v>
          </cell>
        </row>
        <row r="131">
          <cell r="E131" t="str">
            <v>ООО "Мегавольт Электролаборатория</v>
          </cell>
          <cell r="G131" t="str">
            <v>Васильев</v>
          </cell>
          <cell r="H131" t="str">
            <v>Геннадий</v>
          </cell>
          <cell r="I131" t="str">
            <v>Васильевич</v>
          </cell>
          <cell r="K131" t="str">
            <v>заместитель начальника электролаборатории</v>
          </cell>
          <cell r="L131" t="str">
            <v>25 лет</v>
          </cell>
          <cell r="M131" t="str">
            <v>очередная</v>
          </cell>
          <cell r="N131" t="str">
            <v>административно-технический персонал с правом испытания обрудования повышенным напряжением</v>
          </cell>
          <cell r="R131" t="str">
            <v>V до и выше 1000 В</v>
          </cell>
          <cell r="S131" t="str">
            <v>ПТЭЭСиС</v>
          </cell>
          <cell r="V131">
            <v>0.54166666666666696</v>
          </cell>
        </row>
        <row r="132">
          <cell r="E132" t="str">
            <v>ООО "Мегавольт Электролаборатория</v>
          </cell>
          <cell r="G132" t="str">
            <v>Гуля</v>
          </cell>
          <cell r="H132" t="str">
            <v>Михаил</v>
          </cell>
          <cell r="I132" t="str">
            <v>Александрович</v>
          </cell>
          <cell r="K132" t="str">
            <v>инженер</v>
          </cell>
          <cell r="L132" t="str">
            <v>16 лет</v>
          </cell>
          <cell r="M132" t="str">
            <v>очередная</v>
          </cell>
          <cell r="N132" t="str">
            <v>оперативно-ремонтный персонал с правом испытания обрудования повышенным напряжением</v>
          </cell>
          <cell r="R132" t="str">
            <v>IV до и выше 1000 В</v>
          </cell>
          <cell r="S132" t="str">
            <v>ПТЭЭСиС</v>
          </cell>
          <cell r="V132">
            <v>0.54166666666666696</v>
          </cell>
        </row>
        <row r="133">
          <cell r="E133" t="str">
            <v>ООО "Мегавольт Электролаборатория</v>
          </cell>
          <cell r="G133" t="str">
            <v>Безпалый</v>
          </cell>
          <cell r="H133" t="str">
            <v>Василий</v>
          </cell>
          <cell r="I133" t="str">
            <v>Михайлович</v>
          </cell>
          <cell r="K133" t="str">
            <v>инженер</v>
          </cell>
          <cell r="L133" t="str">
            <v>17 лет</v>
          </cell>
          <cell r="M133" t="str">
            <v>очередная</v>
          </cell>
          <cell r="N133" t="str">
            <v>оперативно-ремонтный персонал с правом испытания обрудования повышенным напряжением</v>
          </cell>
          <cell r="R133" t="str">
            <v>IV до и выше 1000 В</v>
          </cell>
          <cell r="S133" t="str">
            <v>ПТЭЭСиС</v>
          </cell>
          <cell r="V133">
            <v>0.54166666666666696</v>
          </cell>
        </row>
        <row r="134">
          <cell r="E134" t="str">
            <v>ООО "УК Корвет"</v>
          </cell>
          <cell r="G134" t="str">
            <v>Репин</v>
          </cell>
          <cell r="H134" t="str">
            <v>Алексей</v>
          </cell>
          <cell r="I134" t="str">
            <v>Васильевич</v>
          </cell>
          <cell r="K134" t="str">
            <v>главный инженер</v>
          </cell>
          <cell r="L134" t="str">
            <v>7 мес.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"УК Корвет"</v>
          </cell>
          <cell r="G135" t="str">
            <v>Репин</v>
          </cell>
          <cell r="H135" t="str">
            <v>Алексей</v>
          </cell>
          <cell r="I135" t="str">
            <v>Васильевич</v>
          </cell>
          <cell r="K135" t="str">
            <v>главный инженер</v>
          </cell>
          <cell r="L135" t="str">
            <v>7 мес.</v>
          </cell>
          <cell r="M135" t="str">
            <v>внеочередная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"УК Корвет"</v>
          </cell>
          <cell r="G136" t="str">
            <v>Белоусов</v>
          </cell>
          <cell r="H136" t="str">
            <v>Игорь</v>
          </cell>
          <cell r="I136" t="str">
            <v>Петрович</v>
          </cell>
          <cell r="K136" t="str">
            <v>инженер-энергетик</v>
          </cell>
          <cell r="L136" t="str">
            <v>8 мес.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"УК Корвет"</v>
          </cell>
          <cell r="G137" t="str">
            <v>Белоусов</v>
          </cell>
          <cell r="H137" t="str">
            <v>Игорь</v>
          </cell>
          <cell r="I137" t="str">
            <v>Петрович</v>
          </cell>
          <cell r="K137" t="str">
            <v>инженер-энергетик</v>
          </cell>
          <cell r="L137" t="str">
            <v>8 мес.</v>
          </cell>
          <cell r="M137" t="str">
            <v>первичная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"УК Корвет"</v>
          </cell>
          <cell r="G138" t="str">
            <v>Кашпура</v>
          </cell>
          <cell r="H138" t="str">
            <v>Андрей</v>
          </cell>
          <cell r="I138" t="str">
            <v xml:space="preserve"> Евгеньевич</v>
          </cell>
          <cell r="K138" t="str">
            <v>гланый инженер</v>
          </cell>
          <cell r="L138" t="str">
            <v>1 мес.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"УК Корвет"</v>
          </cell>
          <cell r="G139" t="str">
            <v>Кашпура</v>
          </cell>
          <cell r="H139" t="str">
            <v>Андрей</v>
          </cell>
          <cell r="I139" t="str">
            <v xml:space="preserve"> Евгеньевич</v>
          </cell>
          <cell r="K139" t="str">
            <v>гланый инженер</v>
          </cell>
          <cell r="L139" t="str">
            <v>1 мес.</v>
          </cell>
          <cell r="M139" t="str">
            <v>внеочередная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"УК Корвет"</v>
          </cell>
          <cell r="G140" t="str">
            <v>Перерва</v>
          </cell>
          <cell r="H140" t="str">
            <v>Юрий</v>
          </cell>
          <cell r="I140" t="str">
            <v>Анатольевич</v>
          </cell>
          <cell r="K140" t="str">
            <v>заместитель директора по управлению объектами загородной недвижимости</v>
          </cell>
          <cell r="L140" t="str">
            <v>1 мес.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ГБСУСО МО "Добрый дом "Егорьевский"</v>
          </cell>
          <cell r="G141" t="str">
            <v>Гаранин</v>
          </cell>
          <cell r="H141" t="str">
            <v>Юрий</v>
          </cell>
          <cell r="I141" t="str">
            <v>Николаевич</v>
          </cell>
          <cell r="K141" t="str">
            <v>Инженер</v>
          </cell>
          <cell r="L141">
            <v>5</v>
          </cell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ГБСУСО МО "Добрый дом "Егорьевский"</v>
          </cell>
          <cell r="G142" t="str">
            <v>Горчаков</v>
          </cell>
          <cell r="H142" t="str">
            <v>Юрий</v>
          </cell>
          <cell r="I142" t="str">
            <v>Валентинович</v>
          </cell>
          <cell r="K142" t="str">
            <v>Электромонтер</v>
          </cell>
          <cell r="L142">
            <v>4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ГБСУСО МО "Добрый дом "Егорьевский"</v>
          </cell>
          <cell r="G143" t="str">
            <v xml:space="preserve">Зверев </v>
          </cell>
          <cell r="H143" t="str">
            <v xml:space="preserve">Иван </v>
          </cell>
          <cell r="I143" t="str">
            <v>Владимирович</v>
          </cell>
          <cell r="K143" t="str">
            <v>Главный инженер</v>
          </cell>
          <cell r="L143">
            <v>2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ГБСУСО МО "Добрый дом "Егорьевский"</v>
          </cell>
          <cell r="G144" t="str">
            <v>Ладыгин</v>
          </cell>
          <cell r="H144" t="str">
            <v>Василий</v>
          </cell>
          <cell r="I144" t="str">
            <v>Алексеевич</v>
          </cell>
          <cell r="K144" t="str">
            <v>Инженер</v>
          </cell>
          <cell r="L144">
            <v>2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ГБСУСО МО "Добрый дом "Егорьевский"</v>
          </cell>
          <cell r="G145" t="str">
            <v>Нуцубидзе</v>
          </cell>
          <cell r="H145" t="str">
            <v>Паата</v>
          </cell>
          <cell r="I145" t="str">
            <v>Нодариевич</v>
          </cell>
          <cell r="K145" t="str">
            <v>Техник</v>
          </cell>
          <cell r="L145">
            <v>4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ГБСУСО МО "Добрый дом "Егорьевский"</v>
          </cell>
          <cell r="G146" t="str">
            <v>Григорьев</v>
          </cell>
          <cell r="H146" t="str">
            <v>Арсений</v>
          </cell>
          <cell r="I146" t="str">
            <v>Павлович</v>
          </cell>
          <cell r="K146" t="str">
            <v>Электромонтер</v>
          </cell>
          <cell r="L146">
            <v>1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«ВКМ»</v>
          </cell>
          <cell r="G147" t="str">
            <v xml:space="preserve">Федоров </v>
          </cell>
          <cell r="H147" t="str">
            <v xml:space="preserve">Николай </v>
          </cell>
          <cell r="I147" t="str">
            <v>Алексеевич</v>
          </cell>
          <cell r="K147" t="str">
            <v>Главный инженер по эксплуатации здания</v>
          </cell>
          <cell r="L147" t="str">
            <v>1 год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«ВКМ»</v>
          </cell>
          <cell r="G148" t="str">
            <v xml:space="preserve">Федоров </v>
          </cell>
          <cell r="H148" t="str">
            <v xml:space="preserve">Николай </v>
          </cell>
          <cell r="I148" t="str">
            <v>Алексеевич</v>
          </cell>
          <cell r="K148" t="str">
            <v>Главный инженер по эксплуатации здания</v>
          </cell>
          <cell r="L148" t="str">
            <v>1 год</v>
          </cell>
          <cell r="M148" t="str">
            <v>первичная</v>
          </cell>
          <cell r="N148" t="str">
            <v>оперативный руководитель</v>
          </cell>
          <cell r="S148" t="str">
            <v>ПТЭТЭ</v>
          </cell>
          <cell r="V148">
            <v>0.5625</v>
          </cell>
        </row>
        <row r="149">
          <cell r="E149" t="str">
            <v>АО "Серпуховская нефтебаза"</v>
          </cell>
          <cell r="G149" t="str">
            <v>Митькин</v>
          </cell>
          <cell r="H149" t="str">
            <v>Игорь</v>
          </cell>
          <cell r="I149" t="str">
            <v>Анатольевич</v>
          </cell>
          <cell r="K149" t="str">
            <v>главный энергетик</v>
          </cell>
          <cell r="L149" t="str">
            <v>9 лет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"НПК "Дельта-Тест"</v>
          </cell>
          <cell r="G150" t="str">
            <v>Шишков</v>
          </cell>
          <cell r="H150" t="str">
            <v>Алексей</v>
          </cell>
          <cell r="I150" t="str">
            <v>Александрович</v>
          </cell>
          <cell r="K150" t="str">
            <v>Руководитель инженерного отдела</v>
          </cell>
          <cell r="L150" t="str">
            <v>С 01.11.2023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"НПК "Дельта-Тест"</v>
          </cell>
          <cell r="G151" t="str">
            <v>Соколов</v>
          </cell>
          <cell r="H151" t="str">
            <v>Кирилл</v>
          </cell>
          <cell r="I151" t="str">
            <v xml:space="preserve">Евгеньевич </v>
          </cell>
          <cell r="K151" t="str">
            <v>Ведущий инженер</v>
          </cell>
          <cell r="L151" t="str">
            <v>С 01.04.2024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"НПК "Дельта-Тест"</v>
          </cell>
          <cell r="G152" t="str">
            <v xml:space="preserve">Приказчиков </v>
          </cell>
          <cell r="H152" t="str">
            <v xml:space="preserve">Александр </v>
          </cell>
          <cell r="I152" t="str">
            <v xml:space="preserve">Геннадьевич </v>
          </cell>
          <cell r="K152" t="str">
            <v xml:space="preserve">Заместитель генерального директора </v>
          </cell>
          <cell r="L152" t="str">
            <v>С 01.09.2021</v>
          </cell>
          <cell r="M152" t="str">
            <v>первичная</v>
          </cell>
          <cell r="N152" t="str">
            <v>оперативно-ремонтный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"НПК "Дельта-Тест"</v>
          </cell>
          <cell r="G153" t="str">
            <v>Серебряков</v>
          </cell>
          <cell r="H153" t="str">
            <v>Ярослав</v>
          </cell>
          <cell r="I153" t="str">
            <v>Александрович</v>
          </cell>
          <cell r="K153" t="str">
            <v xml:space="preserve">Наладчик тех.оборудования 5 разряда, бригадир участка </v>
          </cell>
          <cell r="L153" t="str">
            <v>С 01.12.2022</v>
          </cell>
          <cell r="M153" t="str">
            <v>первичная</v>
          </cell>
          <cell r="N153" t="str">
            <v>оперативно-ремонтный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"НПК "Дельта-Тест"</v>
          </cell>
          <cell r="G154" t="str">
            <v>Канищев</v>
          </cell>
          <cell r="H154" t="str">
            <v>Сергей</v>
          </cell>
          <cell r="I154" t="str">
            <v xml:space="preserve">Николаевич </v>
          </cell>
          <cell r="K154" t="str">
            <v>Заместитель генерального директора по произвоству</v>
          </cell>
          <cell r="L154" t="str">
            <v>С 01.06.2018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"Стантеп"</v>
          </cell>
          <cell r="G155" t="str">
            <v>Иванов</v>
          </cell>
          <cell r="H155" t="str">
            <v>Игорь</v>
          </cell>
          <cell r="I155" t="str">
            <v>Владимирович</v>
          </cell>
          <cell r="K155" t="str">
            <v>заместитель главного инженера</v>
          </cell>
          <cell r="L155" t="str">
            <v>3 года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"Стантеп"</v>
          </cell>
          <cell r="G156" t="str">
            <v>Хусаинов</v>
          </cell>
          <cell r="H156" t="str">
            <v>Ильфат</v>
          </cell>
          <cell r="I156" t="str">
            <v>Гебдельахатович</v>
          </cell>
          <cell r="K156" t="str">
            <v>инженер по КИП и А</v>
          </cell>
          <cell r="L156" t="str">
            <v>2 года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"Стантеп"</v>
          </cell>
          <cell r="G157" t="str">
            <v>Тихомиров</v>
          </cell>
          <cell r="H157" t="str">
            <v>Павел</v>
          </cell>
          <cell r="I157" t="str">
            <v>Павлович</v>
          </cell>
          <cell r="K157" t="str">
            <v>инженер электрик</v>
          </cell>
          <cell r="L157" t="str">
            <v>2 года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"Радонеж-С"</v>
          </cell>
          <cell r="G158" t="str">
            <v>Гараз</v>
          </cell>
          <cell r="H158" t="str">
            <v>Михаил</v>
          </cell>
          <cell r="I158" t="str">
            <v>Григорьевич</v>
          </cell>
          <cell r="K158" t="str">
            <v>Начальник участка</v>
          </cell>
          <cell r="L158" t="str">
            <v>4 года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"Радонеж-С"</v>
          </cell>
          <cell r="G159" t="str">
            <v>Мелконян</v>
          </cell>
          <cell r="H159" t="str">
            <v>Георгий</v>
          </cell>
          <cell r="I159" t="str">
            <v>Валерьевич</v>
          </cell>
          <cell r="K159" t="str">
            <v>Начальник участка</v>
          </cell>
          <cell r="L159" t="str">
            <v>4 года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"КВАДРУМ"</v>
          </cell>
          <cell r="G160" t="str">
            <v>Парамонов</v>
          </cell>
          <cell r="H160" t="str">
            <v>Евгений</v>
          </cell>
          <cell r="I160" t="str">
            <v>Владимирович</v>
          </cell>
          <cell r="K160" t="str">
            <v>Инженер</v>
          </cell>
          <cell r="L160" t="str">
            <v>1 год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"КВАДРУМ"</v>
          </cell>
          <cell r="G161" t="str">
            <v>Конышин</v>
          </cell>
          <cell r="H161" t="str">
            <v>Михаил</v>
          </cell>
          <cell r="I161" t="str">
            <v>Юрьевич</v>
          </cell>
          <cell r="K161" t="str">
            <v>Техник эксплуатации зданий и сооружений</v>
          </cell>
          <cell r="L161" t="str">
            <v>3 года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"КВАДРУМ"</v>
          </cell>
          <cell r="G162" t="str">
            <v>Синюков</v>
          </cell>
          <cell r="H162" t="str">
            <v>Павел</v>
          </cell>
          <cell r="I162" t="str">
            <v>Николаевич</v>
          </cell>
          <cell r="K162" t="str">
            <v>Главный инженер</v>
          </cell>
          <cell r="L162" t="str">
            <v>11 лет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МБУ "Стадион" "Труд"</v>
          </cell>
          <cell r="G163" t="str">
            <v>Подшивалина</v>
          </cell>
          <cell r="H163" t="str">
            <v>Людмила</v>
          </cell>
          <cell r="I163" t="str">
            <v>Михайловна</v>
          </cell>
          <cell r="K163" t="str">
            <v>ведущий инженер</v>
          </cell>
          <cell r="L163" t="str">
            <v>нет</v>
          </cell>
          <cell r="M163" t="str">
            <v>первичная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МБУ "Стадион" "Труд"</v>
          </cell>
          <cell r="G164" t="str">
            <v>Филатов</v>
          </cell>
          <cell r="H164" t="str">
            <v>Владимир</v>
          </cell>
          <cell r="I164" t="str">
            <v>Васильевич</v>
          </cell>
          <cell r="K164" t="str">
            <v>заместитель директора по спортсооружениям</v>
          </cell>
          <cell r="L164" t="str">
            <v>5 лет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ИП Сосновский Владимир Владимирович</v>
          </cell>
          <cell r="G165" t="str">
            <v>Сосновский</v>
          </cell>
          <cell r="H165" t="str">
            <v>Владимир</v>
          </cell>
          <cell r="I165" t="str">
            <v>Владимирович</v>
          </cell>
          <cell r="K165" t="str">
            <v>Индивидуальный предприниматель</v>
          </cell>
          <cell r="L165" t="str">
            <v>15 лет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"Инвестпроект-4"</v>
          </cell>
          <cell r="G166" t="str">
            <v>Журбин</v>
          </cell>
          <cell r="H166" t="str">
            <v>Сергей</v>
          </cell>
          <cell r="I166" t="str">
            <v>Александрович</v>
          </cell>
          <cell r="K166" t="str">
            <v>Мастер КИП и А</v>
          </cell>
          <cell r="L166" t="str">
            <v>10 лет</v>
          </cell>
          <cell r="M166" t="str">
            <v>очередная</v>
          </cell>
          <cell r="N166" t="str">
            <v>ремонтный персонал</v>
          </cell>
          <cell r="R166" t="str">
            <v>III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"Инвестпроект-4"</v>
          </cell>
          <cell r="G167" t="str">
            <v>Файзалиев</v>
          </cell>
          <cell r="H167" t="str">
            <v>Джамшед</v>
          </cell>
          <cell r="I167" t="str">
            <v>Мирзолиевич</v>
          </cell>
          <cell r="K167" t="str">
            <v>Электро-слесарь</v>
          </cell>
          <cell r="L167" t="str">
            <v>10 лет</v>
          </cell>
          <cell r="M167" t="str">
            <v>очередная</v>
          </cell>
          <cell r="N167" t="str">
            <v>ремонтный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"ТАЙПИТ-МК"</v>
          </cell>
          <cell r="G168" t="str">
            <v xml:space="preserve">Сонин </v>
          </cell>
          <cell r="H168" t="str">
            <v xml:space="preserve">Дмитрий </v>
          </cell>
          <cell r="I168" t="str">
            <v>Алексеевич</v>
          </cell>
          <cell r="K168" t="str">
            <v>Начальник цеха обивки и сборки</v>
          </cell>
          <cell r="L168" t="str">
            <v>4 года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МКУ ХЭС МУ</v>
          </cell>
          <cell r="G169" t="str">
            <v>Елецкий</v>
          </cell>
          <cell r="H169" t="str">
            <v>Сергей</v>
          </cell>
          <cell r="I169" t="str">
            <v>Владимирович</v>
          </cell>
          <cell r="K169" t="str">
            <v>главный специалист</v>
          </cell>
          <cell r="L169" t="str">
            <v>1 г.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МКУ ХЭС МУ</v>
          </cell>
          <cell r="G170" t="str">
            <v>Елецкий</v>
          </cell>
          <cell r="H170" t="str">
            <v>Сергей</v>
          </cell>
          <cell r="I170" t="str">
            <v>Владимирович</v>
          </cell>
          <cell r="K170" t="str">
            <v>главный специалист</v>
          </cell>
          <cell r="L170" t="str">
            <v>1 г.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 xml:space="preserve">ООО  «Торговый дом «Нита-Фарм»   </v>
          </cell>
          <cell r="G171" t="str">
            <v>Бариленко</v>
          </cell>
          <cell r="H171" t="str">
            <v>Владимир</v>
          </cell>
          <cell r="I171" t="str">
            <v>Николаевич</v>
          </cell>
          <cell r="K171" t="str">
            <v>Начальник отдела логистики</v>
          </cell>
          <cell r="L171" t="str">
            <v>5 мес</v>
          </cell>
          <cell r="M171" t="str">
            <v>внеочередная</v>
          </cell>
          <cell r="N171" t="str">
            <v>административно—технический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"Эковент К"</v>
          </cell>
          <cell r="G172" t="str">
            <v xml:space="preserve">Абрамов </v>
          </cell>
          <cell r="H172" t="str">
            <v>Алексей</v>
          </cell>
          <cell r="I172" t="str">
            <v>Сергеевич</v>
          </cell>
          <cell r="K172" t="str">
            <v>Инженер-наладчик</v>
          </cell>
          <cell r="L172" t="str">
            <v>2 мес.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"Эковент К"</v>
          </cell>
          <cell r="G173" t="str">
            <v xml:space="preserve">Кочегуров </v>
          </cell>
          <cell r="H173" t="str">
            <v>Дмитрий</v>
          </cell>
          <cell r="I173" t="str">
            <v>Алексеевич</v>
          </cell>
          <cell r="K173" t="str">
            <v>Электромонтажник</v>
          </cell>
          <cell r="L173" t="str">
            <v>4 мес.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"Эковент К"</v>
          </cell>
          <cell r="G174" t="str">
            <v xml:space="preserve">Шашулин </v>
          </cell>
          <cell r="H174" t="str">
            <v>Егор</v>
          </cell>
          <cell r="I174" t="str">
            <v>Вячеславович</v>
          </cell>
          <cell r="K174" t="str">
            <v>Электромонтажник</v>
          </cell>
          <cell r="L174" t="str">
            <v>4 мес.</v>
          </cell>
          <cell r="M174" t="str">
            <v>внеочередная</v>
          </cell>
          <cell r="N174" t="str">
            <v>оперативно-ремонтный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"Трейд-Сервис"</v>
          </cell>
          <cell r="G175" t="str">
            <v>Васильев</v>
          </cell>
          <cell r="H175" t="str">
            <v>Дмитрий</v>
          </cell>
          <cell r="I175" t="str">
            <v>Викторович</v>
          </cell>
          <cell r="K175" t="str">
            <v>главный инженер</v>
          </cell>
          <cell r="L175" t="str">
            <v>2 месяца</v>
          </cell>
          <cell r="M175" t="str">
            <v>первичная</v>
          </cell>
          <cell r="N175" t="str">
            <v>руководящий работник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"АГК-1"
(ОП Свистягино)</v>
          </cell>
          <cell r="G176" t="str">
            <v>Чистяков</v>
          </cell>
          <cell r="H176" t="str">
            <v>Алексей</v>
          </cell>
          <cell r="I176" t="str">
            <v>Евгеньевич</v>
          </cell>
          <cell r="K176" t="str">
            <v>Начальник цеха электрики, тепловой автоматики и измерений</v>
          </cell>
          <cell r="L176" t="str">
            <v>2 года 10 мес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ООО "АГК-1"
(ОП Свистягино)</v>
          </cell>
          <cell r="G177" t="str">
            <v>Цаценко</v>
          </cell>
          <cell r="H177" t="str">
            <v>Александр</v>
          </cell>
          <cell r="I177" t="str">
            <v>Александрович</v>
          </cell>
          <cell r="K177" t="str">
            <v>Заместитель главного инженера по эксплуатации</v>
          </cell>
          <cell r="L177" t="str">
            <v>6 мес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"Максидом"</v>
          </cell>
          <cell r="G178" t="str">
            <v>Безруков</v>
          </cell>
          <cell r="H178" t="str">
            <v>Андрей</v>
          </cell>
          <cell r="I178" t="str">
            <v>Владимирович</v>
          </cell>
          <cell r="K178" t="str">
            <v>Зам. Директора по ИХЧ</v>
          </cell>
          <cell r="L178" t="str">
            <v>12 мес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"Максидом"</v>
          </cell>
          <cell r="G179" t="str">
            <v>Безруков</v>
          </cell>
          <cell r="H179" t="str">
            <v>Андрей</v>
          </cell>
          <cell r="I179" t="str">
            <v>Владимирович</v>
          </cell>
          <cell r="K179" t="str">
            <v>Зам. Директора по ИХЧ</v>
          </cell>
          <cell r="L179" t="str">
            <v>12 мес</v>
          </cell>
          <cell r="M179" t="str">
            <v>внеочередная</v>
          </cell>
          <cell r="N179" t="str">
            <v>руководящий работник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"ТЕХПРОМ"</v>
          </cell>
          <cell r="G180" t="str">
            <v>Андреев</v>
          </cell>
          <cell r="H180" t="str">
            <v xml:space="preserve">Сергей </v>
          </cell>
          <cell r="I180" t="str">
            <v>Иванович</v>
          </cell>
          <cell r="K180" t="str">
            <v>Старший мастер</v>
          </cell>
          <cell r="L180" t="str">
            <v>2 г.</v>
          </cell>
          <cell r="M180" t="str">
            <v>первичная</v>
          </cell>
          <cell r="N180" t="str">
            <v>электротехнологический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"ТЕХПРОМ"</v>
          </cell>
          <cell r="G181" t="str">
            <v>Шитиков</v>
          </cell>
          <cell r="H181" t="str">
            <v>Виктор</v>
          </cell>
          <cell r="I181" t="str">
            <v>Владимирович</v>
          </cell>
          <cell r="K181" t="str">
            <v>Электромонтер по ремонту и обслуживанию электрооборудования 2 разряда</v>
          </cell>
          <cell r="L181">
            <v>0</v>
          </cell>
          <cell r="M181" t="str">
            <v>первичная</v>
          </cell>
          <cell r="N181" t="str">
            <v>электротехнологический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"Стройкапитал"</v>
          </cell>
          <cell r="G182" t="str">
            <v>Мамаев</v>
          </cell>
          <cell r="H182" t="str">
            <v>Алексей</v>
          </cell>
          <cell r="I182" t="str">
            <v>Петрович</v>
          </cell>
          <cell r="K182" t="str">
            <v>Главный инженер</v>
          </cell>
          <cell r="M182" t="str">
            <v>очередная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"Стройкапитал"</v>
          </cell>
          <cell r="G183" t="str">
            <v>Горобец</v>
          </cell>
          <cell r="H183" t="str">
            <v>Владимир</v>
          </cell>
          <cell r="I183" t="str">
            <v>Викторович</v>
          </cell>
          <cell r="K183" t="str">
            <v>зам.главного инженера</v>
          </cell>
          <cell r="M183" t="str">
            <v>очередная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"Стройкапитал"</v>
          </cell>
          <cell r="G184" t="str">
            <v>Волин</v>
          </cell>
          <cell r="H184" t="str">
            <v>Станислав</v>
          </cell>
          <cell r="I184" t="str">
            <v>Владимирович</v>
          </cell>
          <cell r="K184" t="str">
            <v>главный энергетик</v>
          </cell>
          <cell r="M184" t="str">
            <v>очередная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"ЭкоЛайф"</v>
          </cell>
          <cell r="G185" t="str">
            <v>Мишуров</v>
          </cell>
          <cell r="H185" t="str">
            <v>Андрей</v>
          </cell>
          <cell r="I185" t="str">
            <v>Викторович</v>
          </cell>
          <cell r="K185" t="str">
            <v>электрик</v>
          </cell>
          <cell r="M185" t="str">
            <v>очередная</v>
          </cell>
          <cell r="N185" t="str">
            <v>оперативно-ремонтный персонал</v>
          </cell>
          <cell r="R185" t="str">
            <v>IV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НПИСС "ВЕСПАН"</v>
          </cell>
          <cell r="G186" t="str">
            <v>Оленченко</v>
          </cell>
          <cell r="H186" t="str">
            <v>Анатолий</v>
          </cell>
          <cell r="I186" t="str">
            <v>Борисович</v>
          </cell>
          <cell r="K186" t="str">
            <v>главный энергетик</v>
          </cell>
          <cell r="L186">
            <v>19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"ПетроИнжиниринг"</v>
          </cell>
          <cell r="G187" t="str">
            <v xml:space="preserve">Ахматов </v>
          </cell>
          <cell r="H187" t="str">
            <v xml:space="preserve">Темирхан </v>
          </cell>
          <cell r="I187" t="str">
            <v>Ярагиевич</v>
          </cell>
          <cell r="K187" t="str">
            <v>Ведущий инженер-энергетик</v>
          </cell>
          <cell r="L187" t="str">
            <v>13 лет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"ПетроИнжиниринг"</v>
          </cell>
          <cell r="G188" t="str">
            <v>Петухов</v>
          </cell>
          <cell r="H188" t="str">
            <v>Виктор</v>
          </cell>
          <cell r="I188" t="str">
            <v>Анатольевич</v>
          </cell>
          <cell r="K188" t="str">
            <v>Ведущий инженер-энергетик</v>
          </cell>
          <cell r="L188" t="str">
            <v>13 лет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"ПетроИнжиниринг"</v>
          </cell>
          <cell r="G189" t="str">
            <v>Моргунов</v>
          </cell>
          <cell r="H189" t="str">
            <v>Сергей</v>
          </cell>
          <cell r="I189" t="str">
            <v>Николаевич</v>
          </cell>
          <cell r="K189" t="str">
            <v>Ведущий инженер</v>
          </cell>
          <cell r="L189" t="str">
            <v>1 год 4 месяца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"ПетроИнжиниринг"</v>
          </cell>
          <cell r="G190" t="str">
            <v>Швец</v>
          </cell>
          <cell r="H190" t="str">
            <v>Роман</v>
          </cell>
          <cell r="I190" t="str">
            <v>Александрович</v>
          </cell>
          <cell r="K190" t="str">
            <v>Ведущий инженер-энергетик</v>
          </cell>
          <cell r="L190" t="str">
            <v>13 лет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"ПетроИнжиниринг"</v>
          </cell>
          <cell r="G191" t="str">
            <v>Кузьмин</v>
          </cell>
          <cell r="H191" t="str">
            <v>Алексей</v>
          </cell>
          <cell r="I191" t="str">
            <v>Анатольевич</v>
          </cell>
          <cell r="K191" t="str">
            <v xml:space="preserve">Ведущий инженер
</v>
          </cell>
          <cell r="L191" t="str">
            <v>8 лет 2 месяца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ШПТО ГХ</v>
          </cell>
          <cell r="G192" t="str">
            <v xml:space="preserve">Культешов </v>
          </cell>
          <cell r="H192" t="str">
            <v xml:space="preserve">Сергей </v>
          </cell>
          <cell r="I192" t="str">
            <v>Викторович</v>
          </cell>
          <cell r="K192" t="str">
            <v>заместитель директора -главный инженер</v>
          </cell>
          <cell r="L192" t="str">
            <v>1 мес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ШПТО ГХ</v>
          </cell>
          <cell r="G193" t="str">
            <v>Ребров</v>
          </cell>
          <cell r="H193" t="str">
            <v>Алексей</v>
          </cell>
          <cell r="I193" t="str">
            <v>Юрьевич</v>
          </cell>
          <cell r="K193" t="str">
            <v>начальник участка</v>
          </cell>
          <cell r="L193" t="str">
            <v>2 года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"Бонолит-Строительные решения"</v>
          </cell>
          <cell r="G194" t="str">
            <v>Рыбнов</v>
          </cell>
          <cell r="H194" t="str">
            <v>Александр</v>
          </cell>
          <cell r="I194" t="str">
            <v>Александрович</v>
          </cell>
          <cell r="K194" t="str">
            <v>ведущий инженер КИПиА</v>
          </cell>
          <cell r="L194" t="str">
            <v>5 л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IV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"Бонолит-Строительные решения"</v>
          </cell>
          <cell r="G195" t="str">
            <v>Соловьев</v>
          </cell>
          <cell r="H195" t="str">
            <v>Андрей</v>
          </cell>
          <cell r="I195" t="str">
            <v>Николаевич</v>
          </cell>
          <cell r="K195" t="str">
            <v>заместитель технического директора</v>
          </cell>
          <cell r="L195" t="str">
            <v>5 л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"Бонолит-Строительные решения"</v>
          </cell>
          <cell r="G196" t="str">
            <v>Садыков</v>
          </cell>
          <cell r="H196" t="str">
            <v>Василь</v>
          </cell>
          <cell r="I196" t="str">
            <v>Вазирович</v>
          </cell>
          <cell r="K196" t="str">
            <v>главный энергетик</v>
          </cell>
          <cell r="L196" t="str">
            <v>10 л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"ПМК-4"</v>
          </cell>
          <cell r="G197" t="str">
            <v>Ежелый</v>
          </cell>
          <cell r="H197" t="str">
            <v>Артём</v>
          </cell>
          <cell r="I197" t="str">
            <v>Александрович</v>
          </cell>
          <cell r="K197" t="str">
            <v>генеральный директор</v>
          </cell>
          <cell r="L197" t="str">
            <v>12 мес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"ПМК-4"</v>
          </cell>
          <cell r="G198" t="str">
            <v xml:space="preserve">Красильников </v>
          </cell>
          <cell r="H198" t="str">
            <v xml:space="preserve">Сергей </v>
          </cell>
          <cell r="I198" t="str">
            <v>Евгеньевич</v>
          </cell>
          <cell r="K198" t="str">
            <v>главный инженер</v>
          </cell>
          <cell r="L198" t="str">
            <v>9 мес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"ПМК-4"</v>
          </cell>
          <cell r="G199" t="str">
            <v>Малыгин</v>
          </cell>
          <cell r="H199" t="str">
            <v>Василий</v>
          </cell>
          <cell r="I199" t="str">
            <v>Андреевич</v>
          </cell>
          <cell r="K199" t="str">
            <v>начальник участка</v>
          </cell>
          <cell r="L199" t="str">
            <v>3 мес</v>
          </cell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"ПМК-4"</v>
          </cell>
          <cell r="G200" t="str">
            <v>Останин</v>
          </cell>
          <cell r="H200" t="str">
            <v>Консатин</v>
          </cell>
          <cell r="I200" t="str">
            <v>Юрьевч</v>
          </cell>
          <cell r="K200" t="str">
            <v>мастер</v>
          </cell>
          <cell r="L200" t="str">
            <v>9 мес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"ГАНСТРЭЙНЕР"</v>
          </cell>
          <cell r="G201" t="str">
            <v>Моисеенко</v>
          </cell>
          <cell r="H201" t="str">
            <v>Вячеслав</v>
          </cell>
          <cell r="I201" t="str">
            <v>-</v>
          </cell>
          <cell r="K201" t="str">
            <v>Инженер по подготовке производства</v>
          </cell>
          <cell r="L201" t="str">
            <v>15 лет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3"/>
  <sheetViews>
    <sheetView tabSelected="1" view="pageBreakPreview" topLeftCell="A201" zoomScale="50" zoomScaleNormal="80" zoomScaleSheetLayoutView="50" workbookViewId="0">
      <selection activeCell="D218" sqref="D21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18</v>
      </c>
      <c r="I2" s="12" t="s">
        <v>14</v>
      </c>
    </row>
    <row r="3" spans="2:9" s="10" customFormat="1" ht="27.75" x14ac:dyDescent="0.25">
      <c r="C3" s="11" t="s">
        <v>8</v>
      </c>
      <c r="I3" s="12" t="s">
        <v>15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"КОМПЛЕКСНЫЕ АЙ-ТИ УСЛУГИ"</v>
      </c>
      <c r="D15" s="6" t="str">
        <f>CONCATENATE([2]Общая!G4," ",[2]Общая!H4," ",[2]Общая!I4," 
", [2]Общая!K4," ",[2]Общая!L4)</f>
        <v xml:space="preserve">Кудлаенко Борис Константинович 
инженер слаботочных систем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"КОМПЛЕКСНЫЕ АЙ-ТИ УСЛУГИ"</v>
      </c>
      <c r="D16" s="6" t="str">
        <f>CONCATENATE([2]Общая!G5," ",[2]Общая!H5," ",[2]Общая!I5," 
", [2]Общая!K5," ",[2]Общая!L5)</f>
        <v xml:space="preserve">Коновалов Александр Александрович 
инженер слаботочных систем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"БИДЖЕТ"</v>
      </c>
      <c r="D17" s="6" t="str">
        <f>CONCATENATE([2]Общая!G6," ",[2]Общая!H6," ",[2]Общая!I6," 
", [2]Общая!K6," ",[2]Общая!L6)</f>
        <v xml:space="preserve">Газиалиев Сергей Валерьевич 
Начальник конструкторского бюро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"БИДЖЕТ"</v>
      </c>
      <c r="D18" s="6" t="str">
        <f>CONCATENATE([2]Общая!G7," ",[2]Общая!H7," ",[2]Общая!I7," 
", [2]Общая!K7," ",[2]Общая!L7)</f>
        <v xml:space="preserve">Стромов Владимир Борисович 
Технический директор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"БИДЖЕТ"</v>
      </c>
      <c r="D19" s="6" t="str">
        <f>CONCATENATE([2]Общая!G8," ",[2]Общая!H8," ",[2]Общая!I8," 
", [2]Общая!K8," ",[2]Общая!L8)</f>
        <v xml:space="preserve">Васильев Евгений Николаевич 
Директор по производству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"БИДЖЕТ"</v>
      </c>
      <c r="D20" s="6" t="str">
        <f>CONCATENATE([2]Общая!G9," ",[2]Общая!H9," ",[2]Общая!I9," 
", [2]Общая!K9," ",[2]Общая!L9)</f>
        <v xml:space="preserve">Тёкин Владислав Александрович 
Заместитель генерального директора по технической эксплуатации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"ПО"АПАТЭК-ДУБНА"</v>
      </c>
      <c r="D21" s="6" t="str">
        <f>CONCATENATE([2]Общая!G10," ",[2]Общая!H10," ",[2]Общая!I10," 
", [2]Общая!K10," ",[2]Общая!L10)</f>
        <v xml:space="preserve">Хруленко Максим Андреевич 
технический директор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ПЖК "ПОЛЕТ"</v>
      </c>
      <c r="D22" s="6" t="str">
        <f>CONCATENATE([2]Общая!G11," ",[2]Общая!H11," ",[2]Общая!I11," 
", [2]Общая!K11," ",[2]Общая!L11)</f>
        <v xml:space="preserve">Матвийчук Николай Аркадьевич 
электромонтажник домовых электрических систем и оборудования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"ЖИЛЕВСКАЯ МЕТАЛЛОБАЗА"</v>
      </c>
      <c r="D23" s="6" t="str">
        <f>CONCATENATE([2]Общая!G12," ",[2]Общая!H12," ",[2]Общая!I12," 
", [2]Общая!K12," ",[2]Общая!L12)</f>
        <v xml:space="preserve">Морозова Анна Александровна 
Главный энергетик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"ЖИЛЕВСКАЯ МЕТАЛЛОБАЗА"</v>
      </c>
      <c r="D24" s="6" t="str">
        <f>CONCATENATE([2]Общая!G13," ",[2]Общая!H13," ",[2]Общая!I13," 
", [2]Общая!K13," ",[2]Общая!L13)</f>
        <v xml:space="preserve">Лукинов Игорь Юрьевич 
Начальник отдела грузовой деятельности 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"РАМЕНСКИЙ КОМБИНАТ ХЛЕБОПРОДУКТОВ"</v>
      </c>
      <c r="D25" s="6" t="str">
        <f>CONCATENATE([2]Общая!G14," ",[2]Общая!H14," ",[2]Общая!I14," 
", [2]Общая!K14," ",[2]Общая!L14)</f>
        <v xml:space="preserve">Захаркина Диляра Вюленовна 
начальник отдела обеспечения промышленной безопасности, охраны труда и экологии </v>
      </c>
      <c r="E25" s="7" t="str">
        <f>[2]Общая!M14</f>
        <v>очередная</v>
      </c>
      <c r="F25" s="7" t="str">
        <f>[2]Общая!R14</f>
        <v>IV до и выше 1000 В</v>
      </c>
      <c r="G25" s="7" t="str">
        <f>[2]Общая!N14</f>
        <v>контролирующий электроустановки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"ЦАД 50"</v>
      </c>
      <c r="D26" s="6" t="str">
        <f>CONCATENATE([2]Общая!G15," ",[2]Общая!H15," ",[2]Общая!I15," 
", [2]Общая!K15," ",[2]Общая!L15)</f>
        <v xml:space="preserve">Папков Александр Матвеевич 
Лифтер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ТСН "ТСЖ КРАСНОГОРСКИЙ-25"</v>
      </c>
      <c r="D27" s="6" t="str">
        <f>CONCATENATE([2]Общая!G16," ",[2]Общая!H16," ",[2]Общая!I16," 
", [2]Общая!K16," ",[2]Общая!L16)</f>
        <v xml:space="preserve">Рябов Дмитрий Михайлович 
Главный инженер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 "ТАГАНКА"</v>
      </c>
      <c r="D28" s="6" t="str">
        <f>CONCATENATE([2]Общая!G17," ",[2]Общая!H17," ",[2]Общая!I17," 
", [2]Общая!K17," ",[2]Общая!L17)</f>
        <v xml:space="preserve">Куимов Сергей Витальевич 
инженер техник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"АРОМА АКАДЕМИЯ"</v>
      </c>
      <c r="D29" s="6" t="str">
        <f>CONCATENATE([2]Общая!G18," ",[2]Общая!H18," ",[2]Общая!I18," 
", [2]Общая!K18," ",[2]Общая!L18)</f>
        <v xml:space="preserve">Дерендяев Николай Григорьевич 
главный энергетик </v>
      </c>
      <c r="E29" s="7" t="str">
        <f>[2]Общая!M18</f>
        <v>очередная</v>
      </c>
      <c r="F29" s="7" t="str">
        <f>[2]Общая!R18</f>
        <v>III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"АРОМА АКАДЕМИЯ"</v>
      </c>
      <c r="D30" s="6" t="str">
        <f>CONCATENATE([2]Общая!G19," ",[2]Общая!H19," ",[2]Общая!I19," 
", [2]Общая!K19," ",[2]Общая!L19)</f>
        <v xml:space="preserve">Сорокин Олег Александрович 
главный инженер </v>
      </c>
      <c r="E30" s="7" t="str">
        <f>[2]Общая!M19</f>
        <v>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"АРОМА АКАДЕМИЯ"</v>
      </c>
      <c r="D31" s="6" t="str">
        <f>CONCATENATE([2]Общая!G20," ",[2]Общая!H20," ",[2]Общая!I20," 
", [2]Общая!K20," ",[2]Общая!L20)</f>
        <v xml:space="preserve">Лашов Борис Александрович 
электрик </v>
      </c>
      <c r="E31" s="7" t="str">
        <f>[2]Общая!M20</f>
        <v>очередная</v>
      </c>
      <c r="F31" s="7" t="str">
        <f>[2]Общая!R20</f>
        <v>III до и выше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"АРОМА АКАДЕМИЯ"</v>
      </c>
      <c r="D32" s="6" t="str">
        <f>CONCATENATE([2]Общая!G21," ",[2]Общая!H21," ",[2]Общая!I21," 
", [2]Общая!K21," ",[2]Общая!L21)</f>
        <v xml:space="preserve">Свинаренко Федор Алексеевич 
электрик </v>
      </c>
      <c r="E32" s="7" t="str">
        <f>[2]Общая!M21</f>
        <v>очередная</v>
      </c>
      <c r="F32" s="7" t="str">
        <f>[2]Общая!R21</f>
        <v>III до и выше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"ИНТЕГРАЛ"</v>
      </c>
      <c r="D33" s="6" t="str">
        <f>CONCATENATE([2]Общая!G22," ",[2]Общая!H22," ",[2]Общая!I22," 
", [2]Общая!K22," ",[2]Общая!L22)</f>
        <v xml:space="preserve">Сухов Денис Александрович 
электромеханик по лифтам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"АРОМА ПРОМ"</v>
      </c>
      <c r="D34" s="6" t="str">
        <f>CONCATENATE([2]Общая!G23," ",[2]Общая!H23," ",[2]Общая!I23," 
", [2]Общая!K23," ",[2]Общая!L23)</f>
        <v xml:space="preserve">Веселый Николай Игоревич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"СЕРГИЕВО-ПОСАДСКИЙ МПК"</v>
      </c>
      <c r="D35" s="6" t="str">
        <f>CONCATENATE([2]Общая!G24," ",[2]Общая!H24," ",[2]Общая!I24," 
", [2]Общая!K24," ",[2]Общая!L24)</f>
        <v xml:space="preserve">Климова Наталья Александровна 
Начальник службы охраны труда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контролирующий электроустановки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"КТХ СЕВЕРО-ЗАПАД"</v>
      </c>
      <c r="D36" s="6" t="str">
        <f>CONCATENATE([2]Общая!G25," ",[2]Общая!H25," ",[2]Общая!I25," 
", [2]Общая!K25," ",[2]Общая!L25)</f>
        <v xml:space="preserve">Бойков Николай Александрович 
Менеджер по организации розничных продаж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"ГИЭК"</v>
      </c>
      <c r="D37" s="6" t="str">
        <f>CONCATENATE([2]Общая!G26," ",[2]Общая!H26," ",[2]Общая!I26," 
", [2]Общая!K26," ",[2]Общая!L26)</f>
        <v xml:space="preserve">Талис Роман Александрович 
Генеральный директор </v>
      </c>
      <c r="E37" s="7" t="str">
        <f>[2]Общая!M26</f>
        <v>первичная</v>
      </c>
      <c r="F37" s="7" t="str">
        <f>[2]Общая!R26</f>
        <v>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СЗ "КОТЕЛЬНИКИ"</v>
      </c>
      <c r="D38" s="6" t="str">
        <f>CONCATENATE([2]Общая!G27," ",[2]Общая!H27," ",[2]Общая!I27," 
", [2]Общая!K27," ",[2]Общая!L27)</f>
        <v xml:space="preserve">Кирксова Елена Алексеевна 
Инженер ПТО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0.375</v>
      </c>
    </row>
    <row r="39" spans="2:9" s="3" customFormat="1" ht="80.099999999999994" customHeight="1" x14ac:dyDescent="0.25">
      <c r="B39" s="2">
        <v>25</v>
      </c>
      <c r="C39" s="5" t="str">
        <f>[2]Общая!E28</f>
        <v>СОФЬИНСКАЯ СРЕДНЯЯ ОБЩЕОБРАЗОВАТЕЛЬНАЯ ШКОЛА</v>
      </c>
      <c r="D39" s="6" t="str">
        <f>CONCATENATE([2]Общая!G28," ",[2]Общая!H28," ",[2]Общая!I28," 
", [2]Общая!K28," ",[2]Общая!L28)</f>
        <v xml:space="preserve">Лапенкова Ольга Юрьевна 
заведующая хозяйством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"ФОРТУНА"</v>
      </c>
      <c r="D40" s="6" t="str">
        <f>CONCATENATE([2]Общая!G29," ",[2]Общая!H29," ",[2]Общая!I29," 
", [2]Общая!K29," ",[2]Общая!L29)</f>
        <v xml:space="preserve">Плеханов Андрей Геннадьевич 
Производитель работ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"ТОМИЛИНО ДЕВЕЛОПМЕНТ"</v>
      </c>
      <c r="D41" s="6" t="str">
        <f>CONCATENATE([2]Общая!G30," ",[2]Общая!H30," ",[2]Общая!I30," 
", [2]Общая!K30," ",[2]Общая!L30)</f>
        <v xml:space="preserve">Ибрагимов Эльдар Мидхатович 
Менеджер по маркетингу и рекламе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"ЖД ТОМИЛИНО"</v>
      </c>
      <c r="D42" s="6" t="str">
        <f>CONCATENATE([2]Общая!G31," ",[2]Общая!H31," ",[2]Общая!I31," 
", [2]Общая!K31," ",[2]Общая!L31)</f>
        <v xml:space="preserve">Ибрагимов Эльдар Мидхатович 
Директор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"НАРПРОМЭНЕРГО"</v>
      </c>
      <c r="D43" s="6" t="str">
        <f>CONCATENATE([2]Общая!G32," ",[2]Общая!H32," ",[2]Общая!I32," 
", [2]Общая!K32," ",[2]Общая!L32)</f>
        <v xml:space="preserve">Деревянкин Антон Юрьевич 
Электромонтер </v>
      </c>
      <c r="E43" s="7" t="str">
        <f>[2]Общая!M32</f>
        <v>внеочередная</v>
      </c>
      <c r="F43" s="7" t="str">
        <f>[2]Общая!R32</f>
        <v>IV до и выше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"ФИРМА "ГАЗКОМПЛЕКТ"</v>
      </c>
      <c r="D44" s="6" t="str">
        <f>CONCATENATE([2]Общая!G33," ",[2]Общая!H33," ",[2]Общая!I33," 
", [2]Общая!K33," ",[2]Общая!L33)</f>
        <v xml:space="preserve">Грозов Александр Евгеньевич 
Инженер КИПиА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НПП "ИНТЕХ"</v>
      </c>
      <c r="D45" s="6" t="str">
        <f>CONCATENATE([2]Общая!G34," ",[2]Общая!H34," ",[2]Общая!I34," 
", [2]Общая!K34," ",[2]Общая!L34)</f>
        <v xml:space="preserve">Неумоин Евгений Владимирович 
Заместитель начальника отдела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"ЧЕХОВСАД"</v>
      </c>
      <c r="D46" s="6" t="str">
        <f>CONCATENATE([2]Общая!G35," ",[2]Общая!H35," ",[2]Общая!I35," 
", [2]Общая!K35," ",[2]Общая!L35)</f>
        <v xml:space="preserve">Фомин Николай Николаевич 
Электрик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"ТСН"</v>
      </c>
      <c r="D47" s="6" t="str">
        <f>CONCATENATE([2]Общая!G36," ",[2]Общая!H36," ",[2]Общая!I36," 
", [2]Общая!K36," ",[2]Общая!L36)</f>
        <v xml:space="preserve">Касьяненко Владимир Константинович 
инженер-электрик 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"АВИЭЛ"</v>
      </c>
      <c r="D48" s="6" t="str">
        <f>CONCATENATE([2]Общая!G37," ",[2]Общая!H37," ",[2]Общая!I37," 
", [2]Общая!K37," ",[2]Общая!L37)</f>
        <v xml:space="preserve">Борзов Евгений Констанчинович 
ИНЖЕНЕР ТЕХНОЛОГ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"АВИЭЛ"</v>
      </c>
      <c r="D49" s="6" t="str">
        <f>CONCATENATE([2]Общая!G38," ",[2]Общая!H38," ",[2]Общая!I38," 
", [2]Общая!K38," ",[2]Общая!L38)</f>
        <v xml:space="preserve">Черёмухин Сергей Алексеевич 
РУКОВОДИТЕЛЬ ПОДРАЗДЕЛЕНИЯ МОНТАЖНИКОВ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ЗАО "УПРАВЛЯЮЩАЯ КОМПАНИЯ СОВХОЗ ИМЕНИ ЛЕНИНА+"</v>
      </c>
      <c r="D50" s="6" t="str">
        <f>CONCATENATE([2]Общая!G39," ",[2]Общая!H39," ",[2]Общая!I39," 
", [2]Общая!K39," ",[2]Общая!L39)</f>
        <v xml:space="preserve">Шамсутдинов Наиль Захретдинович 
Начальник участка электроснабжения и телеавтоматического обслуживания ЖФ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ЗАО "УПРАВЛЯЮЩАЯ КОМПАНИЯ СОВХОЗ ИМЕНИ ЛЕНИНА+"</v>
      </c>
      <c r="D51" s="6" t="str">
        <f>CONCATENATE([2]Общая!G40," ",[2]Общая!H40," ",[2]Общая!I40," 
", [2]Общая!K40," ",[2]Общая!L40)</f>
        <v xml:space="preserve">Фомин Вячеслав Юрьевич 
главный инженер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ЗАО "УПРАВЛЯЮЩАЯ КОМПАНИЯ СОВХОЗ ИМЕНИ ЛЕНИНА+"</v>
      </c>
      <c r="D52" s="6" t="str">
        <f>CONCATENATE([2]Общая!G41," ",[2]Общая!H41," ",[2]Общая!I41," 
", [2]Общая!K41," ",[2]Общая!L41)</f>
        <v xml:space="preserve">Сигачев Алексей Вячеславович 
заместитель директора по технической части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МАУ "ОБЪЕДИНЕННАЯ ДИРЕКЦИЯ ПАРКОВ"</v>
      </c>
      <c r="D53" s="6" t="str">
        <f>CONCATENATE([2]Общая!G42," ",[2]Общая!H42," ",[2]Общая!I42," 
", [2]Общая!K42," ",[2]Общая!L42)</f>
        <v xml:space="preserve">Мельник Иван Николаевич 
Главный инженер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МАУ "ОБЪЕДИНЕННАЯ ДИРЕКЦИЯ ПАРКОВ"</v>
      </c>
      <c r="D54" s="6" t="str">
        <f>CONCATENATE([2]Общая!G43," ",[2]Общая!H43," ",[2]Общая!I43," 
", [2]Общая!K43," ",[2]Общая!L43)</f>
        <v xml:space="preserve">Дерновой Олег Дмитриевич 
Главный энергетик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МАУ "ОБЪЕДИНЕННАЯ ДИРЕКЦИЯ ПАРКОВ"</v>
      </c>
      <c r="D55" s="6" t="str">
        <f>CONCATENATE([2]Общая!G44," ",[2]Общая!H44," ",[2]Общая!I44," 
", [2]Общая!K44," ",[2]Общая!L44)</f>
        <v xml:space="preserve">Сухов Евгений Николаевич 
Ведущий инженер электрик 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МАУ "ОБЪЕДИНЕННАЯ ДИРЕКЦИЯ ПАРКОВ"</v>
      </c>
      <c r="D56" s="6" t="str">
        <f>CONCATENATE([2]Общая!G45," ",[2]Общая!H45," ",[2]Общая!I45," 
", [2]Общая!K45," ",[2]Общая!L45)</f>
        <v xml:space="preserve">Голубев Игорь Анатольевич 
Ведущий инженер электрик 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"КАМПО"</v>
      </c>
      <c r="D57" s="6" t="str">
        <f>CONCATENATE([2]Общая!G46," ",[2]Общая!H46," ",[2]Общая!I46," 
", [2]Общая!K46," ",[2]Общая!L46)</f>
        <v xml:space="preserve">Огорельцев Александр Анатольевич 
Главный энергетик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 с правом испытания обрудования повышенным напряжением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НПП "ПОЛИМЕХКОН"</v>
      </c>
      <c r="D58" s="6" t="str">
        <f>CONCATENATE([2]Общая!G47," ",[2]Общая!H47," ",[2]Общая!I47," 
", [2]Общая!K47," ",[2]Общая!L47)</f>
        <v xml:space="preserve">Имаров Борис Сергеевич 
главный механик </v>
      </c>
      <c r="E58" s="7" t="str">
        <f>[2]Общая!M47</f>
        <v>внеочередная</v>
      </c>
      <c r="F58" s="7" t="str">
        <f>[2]Общая!R47</f>
        <v>IV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"ШЕРЕМЕТЬЕВО ВИП"</v>
      </c>
      <c r="D59" s="6" t="str">
        <f>CONCATENATE([2]Общая!G48," ",[2]Общая!H48," ",[2]Общая!I48," 
", [2]Общая!K48," ",[2]Общая!L48)</f>
        <v xml:space="preserve">Белоконь Андрей Александрович 
Руководитель управления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"ШЕРЕМЕТЬЕВО ВИП"</v>
      </c>
      <c r="D60" s="6" t="str">
        <f>CONCATENATE([2]Общая!G49," ",[2]Общая!H49," ",[2]Общая!I49," 
", [2]Общая!K49," ",[2]Общая!L49)</f>
        <v xml:space="preserve">Волков Илья Игоревич 
Руководитель управления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"ШЕРЕМЕТЬЕВО ВИП"</v>
      </c>
      <c r="D61" s="6" t="str">
        <f>CONCATENATE([2]Общая!G50," ",[2]Общая!H50," ",[2]Общая!I50," 
", [2]Общая!K50," ",[2]Общая!L50)</f>
        <v xml:space="preserve">Хахалин Кирилл Александрович 
Начальник отдела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"ШЕРЕМЕТЬЕВО ВИП"</v>
      </c>
      <c r="D62" s="6" t="str">
        <f>CONCATENATE([2]Общая!G51," ",[2]Общая!H51," ",[2]Общая!I51," 
", [2]Общая!K51," ",[2]Общая!L51)</f>
        <v xml:space="preserve">Меньщиков Александр Гасратович 
Главный специалист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"ШЕРЕМЕТЬЕВО ВИП"</v>
      </c>
      <c r="D63" s="6" t="str">
        <f>CONCATENATE([2]Общая!G52," ",[2]Общая!H52," ",[2]Общая!I52," 
", [2]Общая!K52," ",[2]Общая!L52)</f>
        <v xml:space="preserve">Моторин Артем Александрович 
Специалист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"ФАБРИКА НАГРАД"</v>
      </c>
      <c r="D64" s="6" t="str">
        <f>CONCATENATE([2]Общая!G53," ",[2]Общая!H53," ",[2]Общая!I53," 
", [2]Общая!K53," ",[2]Общая!L53)</f>
        <v xml:space="preserve">Орлов Дмитрий Юрьевич 
Мастер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"ФАБРИКА НАГРАД"</v>
      </c>
      <c r="D65" s="6" t="str">
        <f>CONCATENATE([2]Общая!G54," ",[2]Общая!H54," ",[2]Общая!I54," 
", [2]Общая!K54," ",[2]Общая!L54)</f>
        <v xml:space="preserve">Кудрявцев Антон Александрович 
Мастер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"ФАБРИКА НАГРАД"</v>
      </c>
      <c r="D66" s="6" t="str">
        <f>CONCATENATE([2]Общая!G55," ",[2]Общая!H55," ",[2]Общая!I55," 
", [2]Общая!K55," ",[2]Общая!L55)</f>
        <v xml:space="preserve">Кузнецов Владимир Геннадьевич 
Начальник цеха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"ФАБРИКА НАГРАД"</v>
      </c>
      <c r="D67" s="6" t="str">
        <f>CONCATENATE([2]Общая!G56," ",[2]Общая!H56," ",[2]Общая!I56," 
", [2]Общая!K56," ",[2]Общая!L56)</f>
        <v xml:space="preserve">Первенков Максим Николаевич 
Мастер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"ФАБРИКА НАГРАД"</v>
      </c>
      <c r="D68" s="6" t="str">
        <f>CONCATENATE([2]Общая!G57," ",[2]Общая!H57," ",[2]Общая!I57," 
", [2]Общая!K57," ",[2]Общая!L57)</f>
        <v xml:space="preserve">Шмаев Альберт Анатольевич 
Техник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"Газпром СПКА"</v>
      </c>
      <c r="D69" s="6" t="str">
        <f>CONCATENATE([2]Общая!G58," ",[2]Общая!H58," ",[2]Общая!I58," 
", [2]Общая!K58," ",[2]Общая!L58)</f>
        <v>Есин Дмитрий  Николаевич 
Ведущий специалист 4 месяца</v>
      </c>
      <c r="E69" s="7" t="str">
        <f>[2]Общая!M58</f>
        <v>очередная</v>
      </c>
      <c r="F69" s="7" t="str">
        <f>[2]Общая!R58</f>
        <v>IV до и выше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АО "ЗМУ"</v>
      </c>
      <c r="D70" s="6" t="str">
        <f>CONCATENATE([2]Общая!G59," ",[2]Общая!H59," ",[2]Общая!I59," 
", [2]Общая!K59," ",[2]Общая!L59)</f>
        <v xml:space="preserve">Шлапо Иван Сергеевич 
Электрик 3 года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АО "ЗМУ"</v>
      </c>
      <c r="D71" s="6" t="str">
        <f>CONCATENATE([2]Общая!G60," ",[2]Общая!H60," ",[2]Общая!I60," 
", [2]Общая!K60," ",[2]Общая!L60)</f>
        <v>Васильев Александр  Сергеевич 
Электрик 1 год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филиал ООО "УРАЛХИМ-ТРАНС" в г.Воскресенске</v>
      </c>
      <c r="D72" s="6" t="str">
        <f>CONCATENATE([2]Общая!G61," ",[2]Общая!H61," ",[2]Общая!I61," 
", [2]Общая!K61," ",[2]Общая!L61)</f>
        <v>Бабочкин  Алексей Владиславович 
главный инженер 11 лет 9 мес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"ЖДЦех"</v>
      </c>
      <c r="D73" s="6" t="str">
        <f>CONCATENATE([2]Общая!G62," ",[2]Общая!H62," ",[2]Общая!I62," 
", [2]Общая!K62," ",[2]Общая!L62)</f>
        <v>Солин Вадим Валерьевич 
Заместитель генерального директора 1 год 5 мес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"ЖДЦех"</v>
      </c>
      <c r="D74" s="6" t="str">
        <f>CONCATENATE([2]Общая!G63," ",[2]Общая!H63," ",[2]Общая!I63," 
", [2]Общая!K63," ",[2]Общая!L63)</f>
        <v>Баранов Евгений Николаевич 
Мастер по ремонту подвижного состава 8 мес</v>
      </c>
      <c r="E74" s="7" t="str">
        <f>[2]Общая!M63</f>
        <v>внеочередная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"ЖДЦех"</v>
      </c>
      <c r="D75" s="6" t="str">
        <f>CONCATENATE([2]Общая!G64," ",[2]Общая!H64," ",[2]Общая!I64," 
", [2]Общая!K64," ",[2]Общая!L64)</f>
        <v>Бабочкин Алексей Владиславович 
Главный инженер 2 года 5 мес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"ЖДЦех"</v>
      </c>
      <c r="D76" s="6" t="str">
        <f>CONCATENATE([2]Общая!G65," ",[2]Общая!H65," ",[2]Общая!I65," 
", [2]Общая!K65," ",[2]Общая!L65)</f>
        <v>Грачев Михаил Александровитч 
Инженер по охране труда 1 год 11 мес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специалист по охране труда, контролирующий электроустановки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"Фаворит Моторс Автоквартал"</v>
      </c>
      <c r="D77" s="6" t="str">
        <f>CONCATENATE([2]Общая!G66," ",[2]Общая!H66," ",[2]Общая!I66," 
", [2]Общая!K66," ",[2]Общая!L66)</f>
        <v>Немилов Николай Владимирович 
главный энергетик 11 лет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"Логитерра"</v>
      </c>
      <c r="D78" s="6" t="str">
        <f>CONCATENATE([2]Общая!G67," ",[2]Общая!H67," ",[2]Общая!I67," 
", [2]Общая!K67," ",[2]Общая!L67)</f>
        <v>Голубовский Сергей Борисович 
Технический специалист 3 года</v>
      </c>
      <c r="E78" s="7" t="str">
        <f>[2]Общая!M67</f>
        <v>первичная</v>
      </c>
      <c r="F78" s="7" t="str">
        <f>[2]Общая!R67</f>
        <v>II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"ГЕОСТРОЙ"</v>
      </c>
      <c r="D79" s="6" t="str">
        <f>CONCATENATE([2]Общая!G68," ",[2]Общая!H68," ",[2]Общая!I68," 
", [2]Общая!K68," ",[2]Общая!L68)</f>
        <v>Семичев Денис Анатольевич 
Генеральный директор 2 года</v>
      </c>
      <c r="E79" s="7" t="str">
        <f>[2]Общая!M68</f>
        <v>внеочередная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«Полюс Арена»</v>
      </c>
      <c r="D80" s="6" t="str">
        <f>CONCATENATE([2]Общая!G69," ",[2]Общая!H69," ",[2]Общая!I69," 
", [2]Общая!K69," ",[2]Общая!L69)</f>
        <v>Орёликов Олег  Владимирович 
Дежурный техник по эксплуатации 4 года</v>
      </c>
      <c r="E80" s="7" t="str">
        <f>[2]Общая!M69</f>
        <v>первичная</v>
      </c>
      <c r="F80" s="7">
        <f>[2]Общая!R69</f>
        <v>0</v>
      </c>
      <c r="G80" s="7" t="str">
        <f>[2]Общая!N69</f>
        <v>оперативно-ремонтный персонал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"МСВК"</v>
      </c>
      <c r="D81" s="6" t="str">
        <f>CONCATENATE([2]Общая!G70," ",[2]Общая!H70," ",[2]Общая!I70," 
", [2]Общая!K70," ",[2]Общая!L70)</f>
        <v>Семенков Андрей Сергеевич 
Электрик 3 года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"МСВК"</v>
      </c>
      <c r="D82" s="6" t="str">
        <f>CONCATENATE([2]Общая!G71," ",[2]Общая!H71," ",[2]Общая!I71," 
", [2]Общая!K71," ",[2]Общая!L71)</f>
        <v>Залюбовский Сергей Иванович 
Инженер КИПиА 7 лет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"МСВК"</v>
      </c>
      <c r="D83" s="6" t="str">
        <f>CONCATENATE([2]Общая!G72," ",[2]Общая!H72," ",[2]Общая!I72," 
", [2]Общая!K72," ",[2]Общая!L72)</f>
        <v>Собаев Игорь Джамбулович 
Электрик 2 года</v>
      </c>
      <c r="E83" s="7" t="str">
        <f>[2]Общая!M72</f>
        <v>очередная</v>
      </c>
      <c r="F83" s="7" t="str">
        <f>[2]Общая!R72</f>
        <v>III до и выше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"МСВК"</v>
      </c>
      <c r="D84" s="6" t="str">
        <f>CONCATENATE([2]Общая!G73," ",[2]Общая!H73," ",[2]Общая!I73," 
", [2]Общая!K73," ",[2]Общая!L73)</f>
        <v>Перфильев Евгений Сергеевич 
Электрик 2 года</v>
      </c>
      <c r="E84" s="7" t="str">
        <f>[2]Общая!M73</f>
        <v>очередная</v>
      </c>
      <c r="F84" s="7" t="str">
        <f>[2]Общая!R73</f>
        <v>III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ИП Никитин Владислав Борисович</v>
      </c>
      <c r="D85" s="6" t="str">
        <f>CONCATENATE([2]Общая!G74," ",[2]Общая!H74," ",[2]Общая!I74," 
", [2]Общая!K74," ",[2]Общая!L74)</f>
        <v>Кульков Роман Алексеевич 
Главный энергетик 5 лет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Никитин Владислав Борисович</v>
      </c>
      <c r="D86" s="6" t="str">
        <f>CONCATENATE([2]Общая!G75," ",[2]Общая!H75," ",[2]Общая!I75," 
", [2]Общая!K75," ",[2]Общая!L75)</f>
        <v>Кульков Роман Алексеевич 
Главный энергетик 5 лет</v>
      </c>
      <c r="E86" s="7" t="str">
        <f>[2]Общая!M75</f>
        <v>очередная</v>
      </c>
      <c r="F86" s="7">
        <f>[2]Общая!R75</f>
        <v>0</v>
      </c>
      <c r="G86" s="7" t="str">
        <f>[2]Общая!N75</f>
        <v>руководящий работник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Государственное бюджетное учреждение здравоохранения Московской области "Можайская больница "</v>
      </c>
      <c r="D87" s="6" t="str">
        <f>CONCATENATE([2]Общая!G76," ",[2]Общая!H76," ",[2]Общая!I76," 
", [2]Общая!K76," ",[2]Общая!L76)</f>
        <v xml:space="preserve">Титаев Сергей Владимирович 
Энергетик 10 лет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Государственное бюджетное учреждение здравоохранения Московской области "Можайская больница "</v>
      </c>
      <c r="D88" s="6" t="str">
        <f>CONCATENATE([2]Общая!G77," ",[2]Общая!H77," ",[2]Общая!I77," 
", [2]Общая!K77," ",[2]Общая!L77)</f>
        <v>Иванов Дмитрий Андреевич 
Техник хозяйственного отдела 1,5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"Арена "Мытищи"</v>
      </c>
      <c r="D89" s="6" t="str">
        <f>CONCATENATE([2]Общая!G78," ",[2]Общая!H78," ",[2]Общая!I78," 
", [2]Общая!K78," ",[2]Общая!L78)</f>
        <v>Калеченков Александр Витальевич 
Начальник отдела технического сопровождения мероприятий 10 лет</v>
      </c>
      <c r="E89" s="7" t="str">
        <f>[2]Общая!M78</f>
        <v>очередная</v>
      </c>
      <c r="F89" s="7" t="str">
        <f>[2]Общая!R78</f>
        <v>III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"Арена "Мытищи"</v>
      </c>
      <c r="D90" s="6" t="str">
        <f>CONCATENATE([2]Общая!G79," ",[2]Общая!H79," ",[2]Общая!I79," 
", [2]Общая!K79," ",[2]Общая!L79)</f>
        <v>Сизов Александр Николаевич 
Заместитель генерального директора по техническим вопросам 1 год</v>
      </c>
      <c r="E90" s="7" t="str">
        <f>[2]Общая!M79</f>
        <v>очередная</v>
      </c>
      <c r="F90" s="7" t="str">
        <f>[2]Общая!R79</f>
        <v>III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АО "Арена "Мытищи"</v>
      </c>
      <c r="D91" s="6" t="str">
        <f>CONCATENATE([2]Общая!G80," ",[2]Общая!H80," ",[2]Общая!I80," 
", [2]Общая!K80," ",[2]Общая!L80)</f>
        <v>Романов Максим Юрьевич 
Главный энергетик вновь принят</v>
      </c>
      <c r="E91" s="7" t="str">
        <f>[2]Общая!M80</f>
        <v>очередная</v>
      </c>
      <c r="F91" s="7" t="str">
        <f>[2]Общая!R80</f>
        <v>III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АО "Арена "Мытищи"</v>
      </c>
      <c r="D92" s="6" t="str">
        <f>CONCATENATE([2]Общая!G81," ",[2]Общая!H81," ",[2]Общая!I81," 
", [2]Общая!K81," ",[2]Общая!L81)</f>
        <v>Литвинов Андрей  Егорович 
Электромонтёр 2 года</v>
      </c>
      <c r="E92" s="7" t="str">
        <f>[2]Общая!M81</f>
        <v>очередная</v>
      </c>
      <c r="F92" s="7" t="str">
        <f>[2]Общая!R81</f>
        <v>III до и выше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АО "Арена "Мытищи"</v>
      </c>
      <c r="D93" s="6" t="str">
        <f>CONCATENATE([2]Общая!G82," ",[2]Общая!H82," ",[2]Общая!I82," 
", [2]Общая!K82," ",[2]Общая!L82)</f>
        <v>Кирюхин Валерий Евгеньевич 
Электромонтёр 23 года</v>
      </c>
      <c r="E93" s="7" t="str">
        <f>[2]Общая!M82</f>
        <v>очередная</v>
      </c>
      <c r="F93" s="7" t="str">
        <f>[2]Общая!R82</f>
        <v>III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АО "Арена "Мытищи"</v>
      </c>
      <c r="D94" s="6" t="str">
        <f>CONCATENATE([2]Общая!G83," ",[2]Общая!H83," ",[2]Общая!I83," 
", [2]Общая!K83," ",[2]Общая!L83)</f>
        <v>Новиков Николай  Николаевич 
Электромонтёр 28 лет</v>
      </c>
      <c r="E94" s="7" t="str">
        <f>[2]Общая!M83</f>
        <v>очередная</v>
      </c>
      <c r="F94" s="7" t="str">
        <f>[2]Общая!R83</f>
        <v>III до и выше 1000 В</v>
      </c>
      <c r="G94" s="7" t="str">
        <f>[2]Общая!N83</f>
        <v>оперативно-ремонтный персонал</v>
      </c>
      <c r="H94" s="15">
        <f>[2]Общая!S83</f>
        <v>0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"Арена "Мытищи"</v>
      </c>
      <c r="D95" s="6" t="str">
        <f>CONCATENATE([2]Общая!G84," ",[2]Общая!H84," ",[2]Общая!I84," 
", [2]Общая!K84," ",[2]Общая!L84)</f>
        <v>Ходзицкая  Виктория Валентиновна 
Инженер-диспетчер АСУ 18 лет</v>
      </c>
      <c r="E95" s="7" t="str">
        <f>[2]Общая!M84</f>
        <v>очередная</v>
      </c>
      <c r="F95" s="7" t="str">
        <f>[2]Общая!R84</f>
        <v>III до и выше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"Арена "Мытищи"</v>
      </c>
      <c r="D96" s="6" t="str">
        <f>CONCATENATE([2]Общая!G85," ",[2]Общая!H85," ",[2]Общая!I85," 
", [2]Общая!K85," ",[2]Общая!L85)</f>
        <v>Мефодичев  Константин Рудольфович 
Инженер-диспетчер АСУ 5 лет</v>
      </c>
      <c r="E96" s="7" t="str">
        <f>[2]Общая!M85</f>
        <v>очередная</v>
      </c>
      <c r="F96" s="7" t="str">
        <f>[2]Общая!R85</f>
        <v>III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"Газпром трансгаз Москва"</v>
      </c>
      <c r="D97" s="6" t="str">
        <f>CONCATENATE([2]Общая!G86," ",[2]Общая!H86," ",[2]Общая!I86," 
", [2]Общая!K86," ",[2]Общая!L86)</f>
        <v>Степанян Михаил Борисович 
Ведущий специалист по охране труда 4</v>
      </c>
      <c r="E97" s="7" t="str">
        <f>[2]Общая!M86</f>
        <v>первичная</v>
      </c>
      <c r="F97" s="7">
        <f>[2]Общая!R86</f>
        <v>0</v>
      </c>
      <c r="G97" s="7" t="str">
        <f>[2]Общая!N86</f>
        <v>специалист</v>
      </c>
      <c r="H97" s="15" t="str">
        <f>[2]Общая!S86</f>
        <v>ПТЭТЭ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ИП Зайчиков В.Н.</v>
      </c>
      <c r="D98" s="6" t="str">
        <f>CONCATENATE([2]Общая!G87," ",[2]Общая!H87," ",[2]Общая!I87," 
", [2]Общая!K87," ",[2]Общая!L87)</f>
        <v>Смирнов Сергей Сергеевич 
Электромонтер 1 год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ИП Зайчиков В.Н.</v>
      </c>
      <c r="D99" s="6" t="str">
        <f>CONCATENATE([2]Общая!G88," ",[2]Общая!H88," ",[2]Общая!I88," 
", [2]Общая!K88," ",[2]Общая!L88)</f>
        <v>Маренков Николай Николаевич 
Электромонтер 1,5 года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ООО "ГУРТ"</v>
      </c>
      <c r="D100" s="6" t="str">
        <f>CONCATENATE([2]Общая!G89," ",[2]Общая!H89," ",[2]Общая!I89," 
", [2]Общая!K89," ",[2]Общая!L89)</f>
        <v>Мышляев Евгений  Николаевич 
инженер-электрик 2 мес</v>
      </c>
      <c r="E100" s="7" t="str">
        <f>[2]Общая!M89</f>
        <v>первичная</v>
      </c>
      <c r="F100" s="7" t="str">
        <f>[2]Общая!R89</f>
        <v>II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ПТЭЭСиС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"МИРУМ"</v>
      </c>
      <c r="D101" s="6" t="str">
        <f>CONCATENATE([2]Общая!G90," ",[2]Общая!H90," ",[2]Общая!I90," 
", [2]Общая!K90," ",[2]Общая!L90)</f>
        <v>Градусов Роман Геннадьевич 
мастер участка энергообеспечения 6 лет</v>
      </c>
      <c r="E101" s="7" t="str">
        <f>[2]Общая!M90</f>
        <v>очередная</v>
      </c>
      <c r="F101" s="7" t="str">
        <f>[2]Общая!R90</f>
        <v>IV до и выше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"МИРУМ"</v>
      </c>
      <c r="D102" s="6" t="str">
        <f>CONCATENATE([2]Общая!G91," ",[2]Общая!H91," ",[2]Общая!I91," 
", [2]Общая!K91," ",[2]Общая!L91)</f>
        <v>Фесенко  Андрей Григорьевич 
электромонтер 4 года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"МИРУМ"</v>
      </c>
      <c r="D103" s="6" t="str">
        <f>CONCATENATE([2]Общая!G92," ",[2]Общая!H92," ",[2]Общая!I92," 
", [2]Общая!K92," ",[2]Общая!L92)</f>
        <v>Зуев Дмитрий Владимирович 
электромонтер 4 месяца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Сергиево-Посадский филиал ООО "Газпром теплоэнерго МО"</v>
      </c>
      <c r="D104" s="6" t="str">
        <f>CONCATENATE([2]Общая!G93," ",[2]Общая!H93," ",[2]Общая!I93," 
", [2]Общая!K93," ",[2]Общая!L93)</f>
        <v>Тигеев Юрий Павлович 
главный энергетик 1 мес.</v>
      </c>
      <c r="E104" s="7" t="str">
        <f>[2]Общая!M93</f>
        <v>внеочередная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"ТеплоВиК"</v>
      </c>
      <c r="D105" s="6" t="str">
        <f>CONCATENATE([2]Общая!G94," ",[2]Общая!H94," ",[2]Общая!I94," 
", [2]Общая!K94," ",[2]Общая!L94)</f>
        <v>Беда Алексей Васильевич 
Главный инженер 2 месяца</v>
      </c>
      <c r="E105" s="7" t="str">
        <f>[2]Общая!M94</f>
        <v>внеочередная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"ДБК"</v>
      </c>
      <c r="D106" s="6" t="str">
        <f>CONCATENATE([2]Общая!G95," ",[2]Общая!H95," ",[2]Общая!I95," 
", [2]Общая!K95," ",[2]Общая!L95)</f>
        <v>Ильин  Андрей Михайлович 
электромонтер по ремонту и обслуживанию оборудования 1-й мес.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 xml:space="preserve"> 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 xml:space="preserve">ООО «ФАРМАЛАКТ» </v>
      </c>
      <c r="D107" s="6" t="str">
        <f>CONCATENATE([2]Общая!G96," ",[2]Общая!H96," ",[2]Общая!I96," 
", [2]Общая!K96," ",[2]Общая!L96)</f>
        <v>Свечин Иван  Владимирович 
Заместитель технического директора 1 месяц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"Наш Профиль»</v>
      </c>
      <c r="D108" s="6" t="str">
        <f>CONCATENATE([2]Общая!G97," ",[2]Общая!H97," ",[2]Общая!I97," 
", [2]Общая!K97," ",[2]Общая!L97)</f>
        <v>Заводсков Сергей Александрович 
директор региона 3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"Терминал Лесной"</v>
      </c>
      <c r="D109" s="6" t="str">
        <f>CONCATENATE([2]Общая!G98," ",[2]Общая!H98," ",[2]Общая!I98," 
", [2]Общая!K98," ",[2]Общая!L98)</f>
        <v>Сотников Александр Альбертович 
Инженер КИПиА 3 месяца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"Терминал Лесной"</v>
      </c>
      <c r="D110" s="6" t="str">
        <f>CONCATENATE([2]Общая!G99," ",[2]Общая!H99," ",[2]Общая!I99," 
", [2]Общая!K99," ",[2]Общая!L99)</f>
        <v>Медюкин Евгений Алексеевич 
Инженер-теплотехник 3 месяца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"Синател"</v>
      </c>
      <c r="D111" s="6" t="str">
        <f>CONCATENATE([2]Общая!G100," ",[2]Общая!H100," ",[2]Общая!I100," 
", [2]Общая!K100," ",[2]Общая!L100)</f>
        <v>Федоров Василий Александрович 
 инженер КИП и А 4 мес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"Газпромнефть-ЦР"</v>
      </c>
      <c r="D112" s="6" t="str">
        <f>CONCATENATE([2]Общая!G101," ",[2]Общая!H101," ",[2]Общая!I101," 
", [2]Общая!K101," ",[2]Общая!L101)</f>
        <v>Филатов Андрей Михайлович 
Начальник отдела 3 года 8 мес.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МБУ "ЗРЭС"</v>
      </c>
      <c r="D113" s="6" t="str">
        <f>CONCATENATE([2]Общая!G102," ",[2]Общая!H102," ",[2]Общая!I102," 
", [2]Общая!K102," ",[2]Общая!L102)</f>
        <v>Герасимов Евгений Владимирович 
начальник участка 7л 4м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МБУ "ЗРЭС"</v>
      </c>
      <c r="D114" s="6" t="str">
        <f>CONCATENATE([2]Общая!G103," ",[2]Общая!H103," ",[2]Общая!I103," 
", [2]Общая!K103," ",[2]Общая!L103)</f>
        <v>Денисов  Сергей Викторович 
заместитель директора 7м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МБУ "ЗРЭС"</v>
      </c>
      <c r="D115" s="6" t="str">
        <f>CONCATENATE([2]Общая!G104," ",[2]Общая!H104," ",[2]Общая!I104," 
", [2]Общая!K104," ",[2]Общая!L104)</f>
        <v>Катеринич Алексей Анатольевич 
начальник отдела 7м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МБУ "ЗРЭС"</v>
      </c>
      <c r="D116" s="6" t="str">
        <f>CONCATENATE([2]Общая!G105," ",[2]Общая!H105," ",[2]Общая!I105," 
", [2]Общая!K105," ",[2]Общая!L105)</f>
        <v>Дорофеев Константин Сергеевич 
мастер 9м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МБУ "ЗРЭС"</v>
      </c>
      <c r="D117" s="6" t="str">
        <f>CONCATENATE([2]Общая!G106," ",[2]Общая!H106," ",[2]Общая!I106," 
", [2]Общая!K106," ",[2]Общая!L106)</f>
        <v>Шпак Максим Николаевич 
мастер 2г 1м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 "НПО "Атом"</v>
      </c>
      <c r="D118" s="6" t="str">
        <f>CONCATENATE([2]Общая!G107," ",[2]Общая!H107," ",[2]Общая!I107," 
", [2]Общая!K107," ",[2]Общая!L107)</f>
        <v>Борисов Алексей Владимирович 
начальник отделения 4 года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"КВ-2"</v>
      </c>
      <c r="D119" s="6" t="str">
        <f>CONCATENATE([2]Общая!G108," ",[2]Общая!H108," ",[2]Общая!I108," 
", [2]Общая!K108," ",[2]Общая!L108)</f>
        <v>Матросова Ирина Александрович 
Управляющий 2 г.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"Чистый город"</v>
      </c>
      <c r="D120" s="6" t="str">
        <f>CONCATENATE([2]Общая!G109," ",[2]Общая!H109," ",[2]Общая!I109," 
", [2]Общая!K109," ",[2]Общая!L109)</f>
        <v>Галкин Сергей Викторович 
Мастер ЭУ 0,5 года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 с правом испытания обрудования повышенным напряжением</v>
      </c>
      <c r="H120" s="15" t="str">
        <f>[2]Общая!S109</f>
        <v>ПТЭЭСиС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"УЗТПА"</v>
      </c>
      <c r="D121" s="6" t="str">
        <f>CONCATENATE([2]Общая!G110," ",[2]Общая!H110," ",[2]Общая!I110," 
", [2]Общая!K110," ",[2]Общая!L110)</f>
        <v>Капустин Дмитрий  Робертович 
Энергомеханик 3 года</v>
      </c>
      <c r="E121" s="7" t="str">
        <f>[2]Общая!M110</f>
        <v>очередная</v>
      </c>
      <c r="F121" s="7">
        <f>[2]Общая!R110</f>
        <v>0</v>
      </c>
      <c r="G121" s="7" t="str">
        <f>[2]Общая!N110</f>
        <v>руководитель структурного подразделения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Акционерное Общество "Авиа-ФЭД-Сервис" (АО "АФС")</v>
      </c>
      <c r="D122" s="6" t="str">
        <f>CONCATENATE([2]Общая!G111," ",[2]Общая!H111," ",[2]Общая!I111," 
", [2]Общая!K111," ",[2]Общая!L111)</f>
        <v>Шуть  Андрей Иванович 
Начальник отдела разработкти РЭА 2 года 6 мес.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Акционерное Общество "Авиа-ФЭД-Сервис" (АО "АФС")</v>
      </c>
      <c r="D123" s="6" t="str">
        <f>CONCATENATE([2]Общая!G112," ",[2]Общая!H112," ",[2]Общая!I112," 
", [2]Общая!K112," ",[2]Общая!L112)</f>
        <v>Береславская  Кристина Викторовна 
Начальник отдела ремонта РЭА 7 мес.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"ЗМ Вулкан</v>
      </c>
      <c r="D124" s="6" t="str">
        <f>CONCATENATE([2]Общая!G113," ",[2]Общая!H113," ",[2]Общая!I113," 
", [2]Общая!K113," ",[2]Общая!L113)</f>
        <v>Токарев Игорь  Борисович 
Главный энергетик 4 года 7 мес.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"ЗЭТ ЭНЕРГО"</v>
      </c>
      <c r="D125" s="6" t="str">
        <f>CONCATENATE([2]Общая!G114," ",[2]Общая!H114," ",[2]Общая!I114," 
", [2]Общая!K114," ",[2]Общая!L114)</f>
        <v>Копненков Павел Александрович 
Начальник производства магнитопроводов 7 лет</v>
      </c>
      <c r="E125" s="7" t="str">
        <f>[2]Общая!M114</f>
        <v>внеочередная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"Ядро Лабс"</v>
      </c>
      <c r="D126" s="6" t="str">
        <f>CONCATENATE([2]Общая!G115," ",[2]Общая!H115," ",[2]Общая!I115," 
", [2]Общая!K115," ",[2]Общая!L115)</f>
        <v>Петров  Иван Вячеславович 
Руководитель группы технологии 1 год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"КРОКУС"</v>
      </c>
      <c r="D127" s="6" t="str">
        <f>CONCATENATE([2]Общая!G116," ",[2]Общая!H116," ",[2]Общая!I116," 
", [2]Общая!K116," ",[2]Общая!L116)</f>
        <v>Мирвелашвили  Антон  Шенгелиевич 
Главный энергетик 8 лет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"УК "ЛИЦА"</v>
      </c>
      <c r="D128" s="6" t="str">
        <f>CONCATENATE([2]Общая!G117," ",[2]Общая!H117," ",[2]Общая!I117," 
", [2]Общая!K117," ",[2]Общая!L117)</f>
        <v>Садофьев Алексей Борисович 
главный инженер 11 мес</v>
      </c>
      <c r="E128" s="7" t="str">
        <f>[2]Общая!M117</f>
        <v>первичная</v>
      </c>
      <c r="F128" s="7" t="str">
        <f>[2]Общая!R117</f>
        <v>II до и выше 1000 В</v>
      </c>
      <c r="G128" s="7" t="str">
        <f>[2]Общая!N117</f>
        <v>руководящий работник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"Первая Образцовая типография" филиал "Одинцово"</v>
      </c>
      <c r="D129" s="6" t="str">
        <f>CONCATENATE([2]Общая!G118," ",[2]Общая!H118," ",[2]Общая!I118," 
", [2]Общая!K118," ",[2]Общая!L118)</f>
        <v>Алексеев Сергей Викторович 
начальник службы эксплуатации 2 месяца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"Первая Образцовая типография" филиал "Одинцово"</v>
      </c>
      <c r="D130" s="6" t="str">
        <f>CONCATENATE([2]Общая!G119," ",[2]Общая!H119," ",[2]Общая!I119," 
", [2]Общая!K119," ",[2]Общая!L119)</f>
        <v>Кугот Сергей Павлович 
электромонтер 8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"Первая Образцовая типография" филиал "Одинцово"</v>
      </c>
      <c r="D131" s="6" t="str">
        <f>CONCATENATE([2]Общая!G120," ",[2]Общая!H120," ",[2]Общая!I120," 
", [2]Общая!K120," ",[2]Общая!L120)</f>
        <v>Богомолов Анатолий Викторович 
электромонтер 2 месяца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"МИАЛ"</v>
      </c>
      <c r="D132" s="6" t="str">
        <f>CONCATENATE([2]Общая!G121," ",[2]Общая!H121," ",[2]Общая!I121," 
", [2]Общая!K121," ",[2]Общая!L121)</f>
        <v>Кондратьев Алексей Александрович 
ком. директор 17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"МИАЛ"</v>
      </c>
      <c r="D133" s="6" t="str">
        <f>CONCATENATE([2]Общая!G122," ",[2]Общая!H122," ",[2]Общая!I122," 
", [2]Общая!K122," ",[2]Общая!L122)</f>
        <v>Железной Александр Сергевич 
инженер 6 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"МИАЛ"</v>
      </c>
      <c r="D134" s="6" t="str">
        <f>CONCATENATE([2]Общая!G123," ",[2]Общая!H123," ",[2]Общая!I123," 
", [2]Общая!K123," ",[2]Общая!L123)</f>
        <v>Маринчев Николай Васильевич 
электромонтажник 16 лет</v>
      </c>
      <c r="E134" s="7" t="str">
        <f>[2]Общая!M123</f>
        <v>очередная</v>
      </c>
      <c r="F134" s="7" t="str">
        <f>[2]Общая!R123</f>
        <v>IV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"МИАЛ"</v>
      </c>
      <c r="D135" s="6" t="str">
        <f>CONCATENATE([2]Общая!G124," ",[2]Общая!H124," ",[2]Общая!I124," 
", [2]Общая!K124," ",[2]Общая!L124)</f>
        <v>Вахмистров Валерий Геннадьевич 
электромонтажник 16 лет</v>
      </c>
      <c r="E135" s="7" t="str">
        <f>[2]Общая!M124</f>
        <v>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"МИАЛ"</v>
      </c>
      <c r="D136" s="6" t="str">
        <f>CONCATENATE([2]Общая!G125," ",[2]Общая!H125," ",[2]Общая!I125," 
", [2]Общая!K125," ",[2]Общая!L125)</f>
        <v>Бондаренко Евгений Михайлович 
электромонтажник 4 года</v>
      </c>
      <c r="E136" s="7" t="str">
        <f>[2]Общая!M125</f>
        <v>очередная</v>
      </c>
      <c r="F136" s="7" t="str">
        <f>[2]Общая!R125</f>
        <v>III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"УК "ВДСК-Сервис"</v>
      </c>
      <c r="D137" s="6" t="str">
        <f>CONCATENATE([2]Общая!G126," ",[2]Общая!H126," ",[2]Общая!I126," 
", [2]Общая!K126," ",[2]Общая!L126)</f>
        <v>Пугин Михаил Викторович 
главный инженер 8 лет</v>
      </c>
      <c r="E137" s="7" t="str">
        <f>[2]Общая!M126</f>
        <v>очередная</v>
      </c>
      <c r="F137" s="7">
        <f>[2]Общая!R126</f>
        <v>0</v>
      </c>
      <c r="G137" s="7" t="str">
        <f>[2]Общая!N126</f>
        <v>руководящий работник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"УК "ВДСК-Сервис"</v>
      </c>
      <c r="D138" s="6" t="str">
        <f>CONCATENATE([2]Общая!G127," ",[2]Общая!H127," ",[2]Общая!I127," 
", [2]Общая!K127," ",[2]Общая!L127)</f>
        <v>Малинков Михаил  Александрович 
мастер  7 лет</v>
      </c>
      <c r="E138" s="7" t="str">
        <f>[2]Общая!M127</f>
        <v>очередная</v>
      </c>
      <c r="F138" s="7">
        <f>[2]Общая!R127</f>
        <v>0</v>
      </c>
      <c r="G138" s="7" t="str">
        <f>[2]Общая!N127</f>
        <v>специалист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"УК "ВДСК-Сервис"</v>
      </c>
      <c r="D139" s="6" t="str">
        <f>CONCATENATE([2]Общая!G128," ",[2]Общая!H128," ",[2]Общая!I128," 
", [2]Общая!K128," ",[2]Общая!L128)</f>
        <v>Зиганшин Александр Равильевич 
начальник ЖЭРУ 8 лет</v>
      </c>
      <c r="E139" s="7" t="str">
        <f>[2]Общая!M128</f>
        <v>очередная</v>
      </c>
      <c r="F139" s="7">
        <f>[2]Общая!R128</f>
        <v>0</v>
      </c>
      <c r="G139" s="7" t="str">
        <f>[2]Общая!N128</f>
        <v>специалист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МБУК "МДК "Яуза"</v>
      </c>
      <c r="D140" s="6" t="str">
        <f>CONCATENATE([2]Общая!G129," ",[2]Общая!H129," ",[2]Общая!I129," 
", [2]Общая!K129," ",[2]Общая!L129)</f>
        <v>Буторин Никита Алексеевич 
Инженер по организации эксплуатации зданий и сооружений 2 года</v>
      </c>
      <c r="E140" s="7" t="str">
        <f>[2]Общая!M129</f>
        <v>первичная</v>
      </c>
      <c r="F140" s="7" t="str">
        <f>[2]Общая!R129</f>
        <v>II до и выше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"Мегавольт Электролаборатория</v>
      </c>
      <c r="D141" s="6" t="str">
        <f>CONCATENATE([2]Общая!G130," ",[2]Общая!H130," ",[2]Общая!I130," 
", [2]Общая!K130," ",[2]Общая!L130)</f>
        <v>Лященко Михаил Сергеевич 
начальник электролаборатории 17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 с правом испытания обрудования повышенным напряжением</v>
      </c>
      <c r="H141" s="15" t="str">
        <f>[2]Общая!S130</f>
        <v>ПТЭЭСиС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"Мегавольт Электролаборатория</v>
      </c>
      <c r="D142" s="6" t="str">
        <f>CONCATENATE([2]Общая!G131," ",[2]Общая!H131," ",[2]Общая!I131," 
", [2]Общая!K131," ",[2]Общая!L131)</f>
        <v>Васильев Геннадий Васильевич 
заместитель начальника электролаборатории 25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 с правом испытания обрудования повышенным напряжением</v>
      </c>
      <c r="H142" s="15" t="str">
        <f>[2]Общая!S131</f>
        <v>ПТЭЭСиС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"Мегавольт Электролаборатория</v>
      </c>
      <c r="D143" s="6" t="str">
        <f>CONCATENATE([2]Общая!G132," ",[2]Общая!H132," ",[2]Общая!I132," 
", [2]Общая!K132," ",[2]Общая!L132)</f>
        <v>Гуля Михаил Александрович 
инженер 16 лет</v>
      </c>
      <c r="E143" s="7" t="str">
        <f>[2]Общая!M132</f>
        <v>очередная</v>
      </c>
      <c r="F143" s="7" t="str">
        <f>[2]Общая!R132</f>
        <v>IV до и выше 1000 В</v>
      </c>
      <c r="G143" s="7" t="str">
        <f>[2]Общая!N132</f>
        <v>оперативно-ремонтный персонал с правом испытания обрудования повышенным напряжением</v>
      </c>
      <c r="H143" s="15" t="str">
        <f>[2]Общая!S132</f>
        <v>ПТЭЭСиС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"Мегавольт Электролаборатория</v>
      </c>
      <c r="D144" s="6" t="str">
        <f>CONCATENATE([2]Общая!G133," ",[2]Общая!H133," ",[2]Общая!I133," 
", [2]Общая!K133," ",[2]Общая!L133)</f>
        <v>Безпалый Василий Михайлович 
инженер 17 лет</v>
      </c>
      <c r="E144" s="7" t="str">
        <f>[2]Общая!M133</f>
        <v>очередная</v>
      </c>
      <c r="F144" s="7" t="str">
        <f>[2]Общая!R133</f>
        <v>IV до и выше 1000 В</v>
      </c>
      <c r="G144" s="7" t="str">
        <f>[2]Общая!N133</f>
        <v>оперативно-ремонтный персонал с правом испытания обрудования повышенным напряжением</v>
      </c>
      <c r="H144" s="15" t="str">
        <f>[2]Общая!S133</f>
        <v>ПТЭЭСиС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"УК Корвет"</v>
      </c>
      <c r="D145" s="6" t="str">
        <f>CONCATENATE([2]Общая!G134," ",[2]Общая!H134," ",[2]Общая!I134," 
", [2]Общая!K134," ",[2]Общая!L134)</f>
        <v>Репин Алексей Васильевич 
главный инженер 7 мес.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"УК Корвет"</v>
      </c>
      <c r="D146" s="6" t="str">
        <f>CONCATENATE([2]Общая!G135," ",[2]Общая!H135," ",[2]Общая!I135," 
", [2]Общая!K135," ",[2]Общая!L135)</f>
        <v>Репин Алексей Васильевич 
главный инженер 7 мес.</v>
      </c>
      <c r="E146" s="7" t="str">
        <f>[2]Общая!M135</f>
        <v>внеочередная</v>
      </c>
      <c r="F146" s="7">
        <f>[2]Общая!R135</f>
        <v>0</v>
      </c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"УК Корвет"</v>
      </c>
      <c r="D147" s="6" t="str">
        <f>CONCATENATE([2]Общая!G136," ",[2]Общая!H136," ",[2]Общая!I136," 
", [2]Общая!K136," ",[2]Общая!L136)</f>
        <v>Белоусов Игорь Петрович 
инженер-энергетик 8 мес.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"УК Корвет"</v>
      </c>
      <c r="D148" s="6" t="str">
        <f>CONCATENATE([2]Общая!G137," ",[2]Общая!H137," ",[2]Общая!I137," 
", [2]Общая!K137," ",[2]Общая!L137)</f>
        <v>Белоусов Игорь Петрович 
инженер-энергетик 8 мес.</v>
      </c>
      <c r="E148" s="7" t="str">
        <f>[2]Общая!M137</f>
        <v>первичная</v>
      </c>
      <c r="F148" s="7">
        <f>[2]Общая!R137</f>
        <v>0</v>
      </c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"УК Корвет"</v>
      </c>
      <c r="D149" s="6" t="str">
        <f>CONCATENATE([2]Общая!G138," ",[2]Общая!H138," ",[2]Общая!I138," 
", [2]Общая!K138," ",[2]Общая!L138)</f>
        <v>Кашпура Андрей  Евгеньевич 
гланый инженер 1 мес.</v>
      </c>
      <c r="E149" s="7" t="str">
        <f>[2]Общая!M138</f>
        <v>внеочередная</v>
      </c>
      <c r="F149" s="7" t="str">
        <f>[2]Общая!R138</f>
        <v>IV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"УК Корвет"</v>
      </c>
      <c r="D150" s="6" t="str">
        <f>CONCATENATE([2]Общая!G139," ",[2]Общая!H139," ",[2]Общая!I139," 
", [2]Общая!K139," ",[2]Общая!L139)</f>
        <v>Кашпура Андрей  Евгеньевич 
гланый инженер 1 мес.</v>
      </c>
      <c r="E150" s="7" t="str">
        <f>[2]Общая!M139</f>
        <v>внеочередная</v>
      </c>
      <c r="F150" s="7">
        <f>[2]Общая!R139</f>
        <v>0</v>
      </c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"УК Корвет"</v>
      </c>
      <c r="D151" s="6" t="str">
        <f>CONCATENATE([2]Общая!G140," ",[2]Общая!H140," ",[2]Общая!I140," 
", [2]Общая!K140," ",[2]Общая!L140)</f>
        <v>Перерва Юрий Анатольевич 
заместитель директора по управлению объектами загородной недвижимости 1 мес.</v>
      </c>
      <c r="E151" s="7" t="str">
        <f>[2]Общая!M140</f>
        <v>внеочередная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ГБСУСО МО "Добрый дом "Егорьевский"</v>
      </c>
      <c r="D152" s="6" t="str">
        <f>CONCATENATE([2]Общая!G141," ",[2]Общая!H141," ",[2]Общая!I141," 
", [2]Общая!K141," ",[2]Общая!L141)</f>
        <v>Гаранин Юрий Николаевич 
Инженер 5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ГБСУСО МО "Добрый дом "Егорьевский"</v>
      </c>
      <c r="D153" s="6" t="str">
        <f>CONCATENATE([2]Общая!G142," ",[2]Общая!H142," ",[2]Общая!I142," 
", [2]Общая!K142," ",[2]Общая!L142)</f>
        <v>Горчаков Юрий Валентинович 
Электромонтер 4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ГБСУСО МО "Добрый дом "Егорьевский"</v>
      </c>
      <c r="D154" s="6" t="str">
        <f>CONCATENATE([2]Общая!G143," ",[2]Общая!H143," ",[2]Общая!I143," 
", [2]Общая!K143," ",[2]Общая!L143)</f>
        <v>Зверев  Иван  Владимирович 
Главный инженер 2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ГБСУСО МО "Добрый дом "Егорьевский"</v>
      </c>
      <c r="D155" s="6" t="str">
        <f>CONCATENATE([2]Общая!G144," ",[2]Общая!H144," ",[2]Общая!I144," 
", [2]Общая!K144," ",[2]Общая!L144)</f>
        <v>Ладыгин Василий Алексеевич 
Инженер 2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ГБСУСО МО "Добрый дом "Егорьевский"</v>
      </c>
      <c r="D156" s="6" t="str">
        <f>CONCATENATE([2]Общая!G145," ",[2]Общая!H145," ",[2]Общая!I145," 
", [2]Общая!K145," ",[2]Общая!L145)</f>
        <v>Нуцубидзе Паата Нодариевич 
Техник 4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ГБСУСО МО "Добрый дом "Егорьевский"</v>
      </c>
      <c r="D157" s="6" t="str">
        <f>CONCATENATE([2]Общая!G146," ",[2]Общая!H146," ",[2]Общая!I146," 
", [2]Общая!K146," ",[2]Общая!L146)</f>
        <v>Григорьев Арсений Павлович 
Электромонтер 1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«ВКМ»</v>
      </c>
      <c r="D158" s="6" t="str">
        <f>CONCATENATE([2]Общая!G147," ",[2]Общая!H147," ",[2]Общая!I147," 
", [2]Общая!K147," ",[2]Общая!L147)</f>
        <v>Федоров  Николай  Алексеевич 
Главный инженер по эксплуатации здания 1 год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«ВКМ»</v>
      </c>
      <c r="D159" s="6" t="str">
        <f>CONCATENATE([2]Общая!G148," ",[2]Общая!H148," ",[2]Общая!I148," 
", [2]Общая!K148," ",[2]Общая!L148)</f>
        <v>Федоров  Николай  Алексеевич 
Главный инженер по эксплуатации здания 1 год</v>
      </c>
      <c r="E159" s="7" t="str">
        <f>[2]Общая!M148</f>
        <v>первичная</v>
      </c>
      <c r="F159" s="7">
        <f>[2]Общая!R148</f>
        <v>0</v>
      </c>
      <c r="G159" s="7" t="str">
        <f>[2]Общая!N148</f>
        <v>оперативный руководитель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"Серпуховская нефтебаза"</v>
      </c>
      <c r="D160" s="6" t="str">
        <f>CONCATENATE([2]Общая!G149," ",[2]Общая!H149," ",[2]Общая!I149," 
", [2]Общая!K149," ",[2]Общая!L149)</f>
        <v>Митькин Игорь Анатольевич 
главный энергетик 9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"НПК "Дельта-Тест"</v>
      </c>
      <c r="D161" s="6" t="str">
        <f>CONCATENATE([2]Общая!G150," ",[2]Общая!H150," ",[2]Общая!I150," 
", [2]Общая!K150," ",[2]Общая!L150)</f>
        <v>Шишков Алексей Александрович 
Руководитель инженерного отдела С 01.11.2023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"НПК "Дельта-Тест"</v>
      </c>
      <c r="D162" s="6" t="str">
        <f>CONCATENATE([2]Общая!G151," ",[2]Общая!H151," ",[2]Общая!I151," 
", [2]Общая!K151," ",[2]Общая!L151)</f>
        <v>Соколов Кирилл Евгеньевич  
Ведущий инженер С 01.04.2024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"НПК "Дельта-Тест"</v>
      </c>
      <c r="D163" s="6" t="str">
        <f>CONCATENATE([2]Общая!G152," ",[2]Общая!H152," ",[2]Общая!I152," 
", [2]Общая!K152," ",[2]Общая!L152)</f>
        <v>Приказчиков  Александр  Геннадьевич  
Заместитель генерального директора  С 01.09.2021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"НПК "Дельта-Тест"</v>
      </c>
      <c r="D164" s="6" t="str">
        <f>CONCATENATE([2]Общая!G153," ",[2]Общая!H153," ",[2]Общая!I153," 
", [2]Общая!K153," ",[2]Общая!L153)</f>
        <v>Серебряков Ярослав Александрович 
Наладчик тех.оборудования 5 разряда, бригадир участка  С 01.12.2022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"НПК "Дельта-Тест"</v>
      </c>
      <c r="D165" s="6" t="str">
        <f>CONCATENATE([2]Общая!G154," ",[2]Общая!H154," ",[2]Общая!I154," 
", [2]Общая!K154," ",[2]Общая!L154)</f>
        <v>Канищев Сергей Николаевич  
Заместитель генерального директора по произвоству С 01.06.2018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"Стантеп"</v>
      </c>
      <c r="D166" s="6" t="str">
        <f>CONCATENATE([2]Общая!G155," ",[2]Общая!H155," ",[2]Общая!I155," 
", [2]Общая!K155," ",[2]Общая!L155)</f>
        <v>Иванов Игорь Владимирович 
заместитель главного инженера 3 года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"Стантеп"</v>
      </c>
      <c r="D167" s="6" t="str">
        <f>CONCATENATE([2]Общая!G156," ",[2]Общая!H156," ",[2]Общая!I156," 
", [2]Общая!K156," ",[2]Общая!L156)</f>
        <v>Хусаинов Ильфат Гебдельахатович 
инженер по КИП и А 2 года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"Стантеп"</v>
      </c>
      <c r="D168" s="6" t="str">
        <f>CONCATENATE([2]Общая!G157," ",[2]Общая!H157," ",[2]Общая!I157," 
", [2]Общая!K157," ",[2]Общая!L157)</f>
        <v>Тихомиров Павел Павлович 
инженер электрик 2 года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"Радонеж-С"</v>
      </c>
      <c r="D169" s="6" t="str">
        <f>CONCATENATE([2]Общая!G158," ",[2]Общая!H158," ",[2]Общая!I158," 
", [2]Общая!K158," ",[2]Общая!L158)</f>
        <v>Гараз Михаил Григорьевич 
Начальник участка 4 года</v>
      </c>
      <c r="E169" s="7" t="str">
        <f>[2]Общая!M158</f>
        <v>первичная</v>
      </c>
      <c r="F169" s="7" t="str">
        <f>[2]Общая!R158</f>
        <v>II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"Радонеж-С"</v>
      </c>
      <c r="D170" s="6" t="str">
        <f>CONCATENATE([2]Общая!G159," ",[2]Общая!H159," ",[2]Общая!I159," 
", [2]Общая!K159," ",[2]Общая!L159)</f>
        <v>Мелконян Георгий Валерьевич 
Начальник участка 4 года</v>
      </c>
      <c r="E170" s="7" t="str">
        <f>[2]Общая!M159</f>
        <v>первичная</v>
      </c>
      <c r="F170" s="7" t="str">
        <f>[2]Общая!R159</f>
        <v>II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"КВАДРУМ"</v>
      </c>
      <c r="D171" s="6" t="str">
        <f>CONCATENATE([2]Общая!G160," ",[2]Общая!H160," ",[2]Общая!I160," 
", [2]Общая!K160," ",[2]Общая!L160)</f>
        <v>Парамонов Евгений Владимирович 
Инженер 1 год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"КВАДРУМ"</v>
      </c>
      <c r="D172" s="6" t="str">
        <f>CONCATENATE([2]Общая!G161," ",[2]Общая!H161," ",[2]Общая!I161," 
", [2]Общая!K161," ",[2]Общая!L161)</f>
        <v>Конышин Михаил Юрьевич 
Техник эксплуатации зданий и сооружений 3 года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"КВАДРУМ"</v>
      </c>
      <c r="D173" s="6" t="str">
        <f>CONCATENATE([2]Общая!G162," ",[2]Общая!H162," ",[2]Общая!I162," 
", [2]Общая!K162," ",[2]Общая!L162)</f>
        <v>Синюков Павел Николаевич 
Главный инженер 11 лет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МБУ "Стадион" "Труд"</v>
      </c>
      <c r="D174" s="6" t="str">
        <f>CONCATENATE([2]Общая!G163," ",[2]Общая!H163," ",[2]Общая!I163," 
", [2]Общая!K163," ",[2]Общая!L163)</f>
        <v>Подшивалина Людмила Михайловна 
ведущий инженер нет</v>
      </c>
      <c r="E174" s="7" t="str">
        <f>[2]Общая!M163</f>
        <v>первичная</v>
      </c>
      <c r="F174" s="7">
        <f>[2]Общая!R163</f>
        <v>0</v>
      </c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МБУ "Стадион" "Труд"</v>
      </c>
      <c r="D175" s="6" t="str">
        <f>CONCATENATE([2]Общая!G164," ",[2]Общая!H164," ",[2]Общая!I164," 
", [2]Общая!K164," ",[2]Общая!L164)</f>
        <v>Филатов Владимир Васильевич 
заместитель директора по спортсооружениям 5 лет</v>
      </c>
      <c r="E175" s="7" t="str">
        <f>[2]Общая!M164</f>
        <v>первичная</v>
      </c>
      <c r="F175" s="7">
        <f>[2]Общая!R164</f>
        <v>0</v>
      </c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ИП Сосновский Владимир Владимирович</v>
      </c>
      <c r="D176" s="6" t="str">
        <f>CONCATENATE([2]Общая!G165," ",[2]Общая!H165," ",[2]Общая!I165," 
", [2]Общая!K165," ",[2]Общая!L165)</f>
        <v>Сосновский Владимир Владимирович 
Индивидуальный предприниматель 15 лет</v>
      </c>
      <c r="E176" s="7" t="str">
        <f>[2]Общая!M165</f>
        <v>внеочередная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"Инвестпроект-4"</v>
      </c>
      <c r="D177" s="6" t="str">
        <f>CONCATENATE([2]Общая!G166," ",[2]Общая!H166," ",[2]Общая!I166," 
", [2]Общая!K166," ",[2]Общая!L166)</f>
        <v>Журбин Сергей Александрович 
Мастер КИП и А 10 лет</v>
      </c>
      <c r="E177" s="7" t="str">
        <f>[2]Общая!M166</f>
        <v>очередная</v>
      </c>
      <c r="F177" s="7" t="str">
        <f>[2]Общая!R166</f>
        <v>III до и выше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"Инвестпроект-4"</v>
      </c>
      <c r="D178" s="6" t="str">
        <f>CONCATENATE([2]Общая!G167," ",[2]Общая!H167," ",[2]Общая!I167," 
", [2]Общая!K167," ",[2]Общая!L167)</f>
        <v>Файзалиев Джамшед Мирзолиевич 
Электро-слесарь 10 лет</v>
      </c>
      <c r="E178" s="7" t="str">
        <f>[2]Общая!M167</f>
        <v>очередная</v>
      </c>
      <c r="F178" s="7" t="str">
        <f>[2]Общая!R167</f>
        <v>III до и выше 1000 В</v>
      </c>
      <c r="G178" s="7" t="str">
        <f>[2]Общая!N167</f>
        <v>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"ТАЙПИТ-МК"</v>
      </c>
      <c r="D179" s="6" t="str">
        <f>CONCATENATE([2]Общая!G168," ",[2]Общая!H168," ",[2]Общая!I168," 
", [2]Общая!K168," ",[2]Общая!L168)</f>
        <v>Сонин  Дмитрий  Алексеевич 
Начальник цеха обивки и сборки 4 года</v>
      </c>
      <c r="E179" s="7" t="str">
        <f>[2]Общая!M168</f>
        <v>внеочередная</v>
      </c>
      <c r="F179" s="7" t="str">
        <f>[2]Общая!R168</f>
        <v>III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МКУ ХЭС МУ</v>
      </c>
      <c r="D180" s="6" t="str">
        <f>CONCATENATE([2]Общая!G169," ",[2]Общая!H169," ",[2]Общая!I169," 
", [2]Общая!K169," ",[2]Общая!L169)</f>
        <v>Елецкий Сергей Владимирович 
главный специалист 1 г.</v>
      </c>
      <c r="E180" s="7" t="str">
        <f>[2]Общая!M169</f>
        <v>очередная</v>
      </c>
      <c r="F180" s="7">
        <f>[2]Общая!R169</f>
        <v>0</v>
      </c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МКУ ХЭС МУ</v>
      </c>
      <c r="D181" s="6" t="str">
        <f>CONCATENATE([2]Общая!G170," ",[2]Общая!H170," ",[2]Общая!I170," 
", [2]Общая!K170," ",[2]Общая!L170)</f>
        <v>Елецкий Сергей Владимирович 
главный специалист 1 г.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6" t="str">
        <f>[2]Общая!E171</f>
        <v xml:space="preserve">ООО  «Торговый дом «Нита-Фарм»   </v>
      </c>
      <c r="D182" s="6" t="str">
        <f>CONCATENATE([2]Общая!G171," ",[2]Общая!H171," ",[2]Общая!I171," 
", [2]Общая!K171," ",[2]Общая!L171)</f>
        <v>Бариленко Владимир Николаевич 
Начальник отдела логистики 5 мес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"Эковент К"</v>
      </c>
      <c r="D183" s="6" t="str">
        <f>CONCATENATE([2]Общая!G172," ",[2]Общая!H172," ",[2]Общая!I172," 
", [2]Общая!K172," ",[2]Общая!L172)</f>
        <v>Абрамов  Алексей Сергеевич 
Инженер-наладчик 2 мес.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"Эковент К"</v>
      </c>
      <c r="D184" s="6" t="str">
        <f>CONCATENATE([2]Общая!G173," ",[2]Общая!H173," ",[2]Общая!I173," 
", [2]Общая!K173," ",[2]Общая!L173)</f>
        <v>Кочегуров  Дмитрий Алексеевич 
Электромонтажник 4 мес.</v>
      </c>
      <c r="E184" s="7" t="str">
        <f>[2]Общая!M173</f>
        <v>внеочередная</v>
      </c>
      <c r="F184" s="7" t="str">
        <f>[2]Общая!R173</f>
        <v>III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"Эковент К"</v>
      </c>
      <c r="D185" s="6" t="str">
        <f>CONCATENATE([2]Общая!G174," ",[2]Общая!H174," ",[2]Общая!I174," 
", [2]Общая!K174," ",[2]Общая!L174)</f>
        <v>Шашулин  Егор Вячеславович 
Электромонтажник 4 мес.</v>
      </c>
      <c r="E185" s="7" t="str">
        <f>[2]Общая!M174</f>
        <v>внеочередная</v>
      </c>
      <c r="F185" s="7" t="str">
        <f>[2]Общая!R174</f>
        <v>III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"Трейд-Сервис"</v>
      </c>
      <c r="D186" s="6" t="str">
        <f>CONCATENATE([2]Общая!G175," ",[2]Общая!H175," ",[2]Общая!I175," 
", [2]Общая!K175," ",[2]Общая!L175)</f>
        <v>Васильев Дмитрий Викторович 
главный инженер 2 месяца</v>
      </c>
      <c r="E186" s="7" t="str">
        <f>[2]Общая!M175</f>
        <v>первичная</v>
      </c>
      <c r="F186" s="7">
        <f>[2]Общая!R175</f>
        <v>0</v>
      </c>
      <c r="G186" s="7" t="str">
        <f>[2]Общая!N175</f>
        <v>руководящий работник</v>
      </c>
      <c r="H186" s="15" t="str">
        <f>[2]Общая!S175</f>
        <v>ПТЭТЭ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"АГК-1"
(ОП Свистягино)</v>
      </c>
      <c r="D187" s="6" t="str">
        <f>CONCATENATE([2]Общая!G176," ",[2]Общая!H176," ",[2]Общая!I176," 
", [2]Общая!K176," ",[2]Общая!L176)</f>
        <v>Чистяков Алексей Евгеньевич 
Начальник цеха электрики, тепловой автоматики и измерений 2 года 10 мес</v>
      </c>
      <c r="E187" s="7" t="str">
        <f>[2]Общая!M176</f>
        <v>внеочередная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ПТЭЭСиС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"АГК-1"
(ОП Свистягино)</v>
      </c>
      <c r="D188" s="6" t="str">
        <f>CONCATENATE([2]Общая!G177," ",[2]Общая!H177," ",[2]Общая!I177," 
", [2]Общая!K177," ",[2]Общая!L177)</f>
        <v>Цаценко Александр Александрович 
Заместитель главного инженера по эксплуатации 6 мес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16" t="str">
        <f>[2]Общая!E178</f>
        <v>ООО "Максидом"</v>
      </c>
      <c r="D189" s="6" t="str">
        <f>CONCATENATE([2]Общая!G178," ",[2]Общая!H178," ",[2]Общая!I178," 
", [2]Общая!K178," ",[2]Общая!L178)</f>
        <v>Безруков Андрей Владимирович 
Зам. Директора по ИХЧ 12 мес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"Максидом"</v>
      </c>
      <c r="D190" s="6" t="str">
        <f>CONCATENATE([2]Общая!G179," ",[2]Общая!H179," ",[2]Общая!I179," 
", [2]Общая!K179," ",[2]Общая!L179)</f>
        <v>Безруков Андрей Владимирович 
Зам. Директора по ИХЧ 12 мес</v>
      </c>
      <c r="E190" s="7" t="str">
        <f>[2]Общая!M179</f>
        <v>внеочередная</v>
      </c>
      <c r="F190" s="7">
        <f>[2]Общая!R179</f>
        <v>0</v>
      </c>
      <c r="G190" s="7" t="str">
        <f>[2]Общая!N179</f>
        <v>руководящий работник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ООО "ТЕХПРОМ"</v>
      </c>
      <c r="D191" s="6" t="str">
        <f>CONCATENATE([2]Общая!G180," ",[2]Общая!H180," ",[2]Общая!I180," 
", [2]Общая!K180," ",[2]Общая!L180)</f>
        <v>Андреев Сергей  Иванович 
Старший мастер 2 г.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электротехнологический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ООО "ТЕХПРОМ"</v>
      </c>
      <c r="D192" s="6" t="str">
        <f>CONCATENATE([2]Общая!G181," ",[2]Общая!H181," ",[2]Общая!I181," 
", [2]Общая!K181," ",[2]Общая!L181)</f>
        <v>Шитиков Виктор Владимирович 
Электромонтер по ремонту и обслуживанию электрооборудования 2 разряда 0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электротехнологический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"Стройкапитал"</v>
      </c>
      <c r="D193" s="6" t="str">
        <f>CONCATENATE([2]Общая!G182," ",[2]Общая!H182," ",[2]Общая!I182," 
", [2]Общая!K182," ",[2]Общая!L182)</f>
        <v xml:space="preserve">Мамаев Алексей Петрович 
Главный инженер </v>
      </c>
      <c r="E193" s="7" t="str">
        <f>[2]Общая!M182</f>
        <v>очередная</v>
      </c>
      <c r="F193" s="7">
        <f>[2]Общая!R182</f>
        <v>0</v>
      </c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"Стройкапитал"</v>
      </c>
      <c r="D194" s="6" t="str">
        <f>CONCATENATE([2]Общая!G183," ",[2]Общая!H183," ",[2]Общая!I183," 
", [2]Общая!K183," ",[2]Общая!L183)</f>
        <v xml:space="preserve">Горобец Владимир Викторович 
зам.главного инженера </v>
      </c>
      <c r="E194" s="7" t="str">
        <f>[2]Общая!M183</f>
        <v>очередная</v>
      </c>
      <c r="F194" s="7">
        <f>[2]Общая!R183</f>
        <v>0</v>
      </c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"Стройкапитал"</v>
      </c>
      <c r="D195" s="6" t="str">
        <f>CONCATENATE([2]Общая!G184," ",[2]Общая!H184," ",[2]Общая!I184," 
", [2]Общая!K184," ",[2]Общая!L184)</f>
        <v xml:space="preserve">Волин Станислав Владимирович 
главный энергетик </v>
      </c>
      <c r="E195" s="7" t="str">
        <f>[2]Общая!M184</f>
        <v>очередная</v>
      </c>
      <c r="F195" s="7">
        <f>[2]Общая!R184</f>
        <v>0</v>
      </c>
      <c r="G195" s="7" t="str">
        <f>[2]Общая!N184</f>
        <v>управленческий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"ЭкоЛайф"</v>
      </c>
      <c r="D196" s="6" t="str">
        <f>CONCATENATE([2]Общая!G185," ",[2]Общая!H185," ",[2]Общая!I185," 
", [2]Общая!K185," ",[2]Общая!L185)</f>
        <v xml:space="preserve">Мишуров Андрей Викторович 
электрик </v>
      </c>
      <c r="E196" s="7" t="str">
        <f>[2]Общая!M185</f>
        <v>очередная</v>
      </c>
      <c r="F196" s="7" t="str">
        <f>[2]Общая!R185</f>
        <v>IV до и выше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АО НПИСС "ВЕСПАН"</v>
      </c>
      <c r="D197" s="6" t="str">
        <f>CONCATENATE([2]Общая!G186," ",[2]Общая!H186," ",[2]Общая!I186," 
", [2]Общая!K186," ",[2]Общая!L186)</f>
        <v>Оленченко Анатолий Борисович 
главный энергетик 19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"ПетроИнжиниринг"</v>
      </c>
      <c r="D198" s="6" t="str">
        <f>CONCATENATE([2]Общая!G187," ",[2]Общая!H187," ",[2]Общая!I187," 
", [2]Общая!K187," ",[2]Общая!L187)</f>
        <v>Ахматов  Темирхан  Ярагиевич 
Ведущий инженер-энергетик 13 лет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"ПетроИнжиниринг"</v>
      </c>
      <c r="D199" s="6" t="str">
        <f>CONCATENATE([2]Общая!G188," ",[2]Общая!H188," ",[2]Общая!I188," 
", [2]Общая!K188," ",[2]Общая!L188)</f>
        <v>Петухов Виктор Анатольевич 
Ведущий инженер-энергетик 13 лет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"ПетроИнжиниринг"</v>
      </c>
      <c r="D200" s="6" t="str">
        <f>CONCATENATE([2]Общая!G189," ",[2]Общая!H189," ",[2]Общая!I189," 
", [2]Общая!K189," ",[2]Общая!L189)</f>
        <v>Моргунов Сергей Николаевич 
Ведущий инженер 1 год 4 месяца</v>
      </c>
      <c r="E200" s="7" t="str">
        <f>[2]Общая!M189</f>
        <v>очередная</v>
      </c>
      <c r="F200" s="7" t="str">
        <f>[2]Общая!R189</f>
        <v>IV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"ПетроИнжиниринг"</v>
      </c>
      <c r="D201" s="6" t="str">
        <f>CONCATENATE([2]Общая!G190," ",[2]Общая!H190," ",[2]Общая!I190," 
", [2]Общая!K190," ",[2]Общая!L190)</f>
        <v>Швец Роман Александрович 
Ведущий инженер-энергетик 13 лет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6" t="str">
        <f>[2]Общая!E191</f>
        <v>ООО "ПетроИнжиниринг"</v>
      </c>
      <c r="D202" s="6" t="str">
        <f>CONCATENATE([2]Общая!G191," ",[2]Общая!H191," ",[2]Общая!I191," 
", [2]Общая!K191," ",[2]Общая!L191)</f>
        <v>Кузьмин Алексей Анатольевич 
Ведущий инженер
 8 лет 2 месяца</v>
      </c>
      <c r="E202" s="7" t="str">
        <f>[2]Общая!M191</f>
        <v>очередная</v>
      </c>
      <c r="F202" s="7" t="str">
        <f>[2]Общая!R191</f>
        <v>V до и выше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ШПТО ГХ</v>
      </c>
      <c r="D203" s="6" t="str">
        <f>CONCATENATE([2]Общая!G192," ",[2]Общая!H192," ",[2]Общая!I192," 
", [2]Общая!K192," ",[2]Общая!L192)</f>
        <v>Культешов  Сергей  Викторович 
заместитель директора -главный инженер 1 мес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ШПТО ГХ</v>
      </c>
      <c r="D204" s="6" t="str">
        <f>CONCATENATE([2]Общая!G193," ",[2]Общая!H193," ",[2]Общая!I193," 
", [2]Общая!K193," ",[2]Общая!L193)</f>
        <v>Ребров Алексей Юрьевич 
начальник участка 2 года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16" t="str">
        <f>[2]Общая!E194</f>
        <v>АО "Бонолит-Строительные решения"</v>
      </c>
      <c r="D205" s="6" t="str">
        <f>CONCATENATE([2]Общая!G194," ",[2]Общая!H194," ",[2]Общая!I194," 
", [2]Общая!K194," ",[2]Общая!L194)</f>
        <v>Рыбнов Александр Александрович 
ведущий инженер КИПиА 5 л</v>
      </c>
      <c r="E205" s="7" t="str">
        <f>[2]Общая!M194</f>
        <v>очередная</v>
      </c>
      <c r="F205" s="7" t="str">
        <f>[2]Общая!R194</f>
        <v>IV до и выше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16" t="str">
        <f>[2]Общая!E195</f>
        <v>АО "Бонолит-Строительные решения"</v>
      </c>
      <c r="D206" s="6" t="str">
        <f>CONCATENATE([2]Общая!G195," ",[2]Общая!H195," ",[2]Общая!I195," 
", [2]Общая!K195," ",[2]Общая!L195)</f>
        <v>Соловьев Андрей Николаевич 
заместитель технического директора 5 л</v>
      </c>
      <c r="E206" s="7" t="str">
        <f>[2]Общая!M195</f>
        <v>очередная</v>
      </c>
      <c r="F206" s="7" t="str">
        <f>[2]Общая!R195</f>
        <v>V до и выше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16" t="str">
        <f>[2]Общая!E196</f>
        <v>АО "Бонолит-Строительные решения"</v>
      </c>
      <c r="D207" s="6" t="str">
        <f>CONCATENATE([2]Общая!G196," ",[2]Общая!H196," ",[2]Общая!I196," 
", [2]Общая!K196," ",[2]Общая!L196)</f>
        <v>Садыков Василь Вазирович 
главный энергетик 10 л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16" t="str">
        <f>[2]Общая!E197</f>
        <v>ООО "ПМК-4"</v>
      </c>
      <c r="D208" s="6" t="str">
        <f>CONCATENATE([2]Общая!G197," ",[2]Общая!H197," ",[2]Общая!I197," 
", [2]Общая!K197," ",[2]Общая!L197)</f>
        <v>Ежелый Артём Александрович 
генеральный директор 12 мес</v>
      </c>
      <c r="E208" s="7" t="str">
        <f>[2]Общая!M197</f>
        <v>очередная</v>
      </c>
      <c r="F208" s="7" t="str">
        <f>[2]Общая!R197</f>
        <v>II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16" t="str">
        <f>[2]Общая!E198</f>
        <v>ООО "ПМК-4"</v>
      </c>
      <c r="D209" s="6" t="str">
        <f>CONCATENATE([2]Общая!G198," ",[2]Общая!H198," ",[2]Общая!I198," 
", [2]Общая!K198," ",[2]Общая!L198)</f>
        <v>Красильников  Сергей  Евгеньевич 
главный инженер 9 мес</v>
      </c>
      <c r="E209" s="7" t="str">
        <f>[2]Общая!M198</f>
        <v>очередная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16" t="str">
        <f>[2]Общая!E199</f>
        <v>ООО "ПМК-4"</v>
      </c>
      <c r="D210" s="6" t="str">
        <f>CONCATENATE([2]Общая!G199," ",[2]Общая!H199," ",[2]Общая!I199," 
", [2]Общая!K199," ",[2]Общая!L199)</f>
        <v>Малыгин Василий Андреевич 
начальник участка 3 мес</v>
      </c>
      <c r="E210" s="7" t="str">
        <f>[2]Общая!M199</f>
        <v>очередная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"ПМК-4"</v>
      </c>
      <c r="D211" s="6" t="str">
        <f>CONCATENATE([2]Общая!G200," ",[2]Общая!H200," ",[2]Общая!I200," 
", [2]Общая!K200," ",[2]Общая!L200)</f>
        <v>Останин Консатин Юрьевч 
мастер 9 мес</v>
      </c>
      <c r="E211" s="7" t="str">
        <f>[2]Общая!M200</f>
        <v>очередная</v>
      </c>
      <c r="F211" s="7" t="str">
        <f>[2]Общая!R200</f>
        <v>II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16" t="str">
        <f>[2]Общая!E201</f>
        <v>ООО "ГАНСТРЭЙНЕР"</v>
      </c>
      <c r="D212" s="6" t="str">
        <f>CONCATENATE([2]Общая!G201," ",[2]Общая!H201," ",[2]Общая!I201," 
", [2]Общая!K201," ",[2]Общая!L201)</f>
        <v>Моисеенко Вячеслав - 
Инженер по подготовке производства 15 лет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10" customFormat="1" ht="86.1" customHeight="1" x14ac:dyDescent="0.25">
      <c r="D213" s="11" t="s">
        <v>19</v>
      </c>
      <c r="F213" s="10" t="s">
        <v>20</v>
      </c>
    </row>
  </sheetData>
  <autoFilter ref="B14:I213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2024-10-03T11:37:21Z</dcterms:modified>
</cp:coreProperties>
</file>